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4" i="1"/>
  <c r="P15" i="1"/>
  <c r="P16" i="1"/>
  <c r="P17" i="1"/>
  <c r="P18" i="1"/>
  <c r="P20" i="1"/>
  <c r="P21" i="1"/>
  <c r="P24" i="1"/>
  <c r="P25" i="1"/>
  <c r="P27" i="1"/>
  <c r="P29" i="1"/>
  <c r="P31" i="1"/>
  <c r="P32" i="1"/>
  <c r="P33" i="1"/>
  <c r="P36" i="1"/>
  <c r="P37" i="1"/>
  <c r="P3" i="1" l="1"/>
  <c r="O4" i="1"/>
  <c r="O5" i="1"/>
  <c r="O6" i="1"/>
  <c r="O7" i="1"/>
  <c r="O8" i="1"/>
  <c r="O9" i="1"/>
  <c r="O10" i="1"/>
  <c r="O11" i="1"/>
  <c r="O13" i="1"/>
  <c r="P13" i="1" s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" i="1"/>
  <c r="L4" i="1"/>
  <c r="L5" i="1"/>
  <c r="L6" i="1"/>
  <c r="L7" i="1"/>
  <c r="L8" i="1"/>
  <c r="L9" i="1"/>
  <c r="L10" i="1"/>
  <c r="L11" i="1"/>
  <c r="P11" i="1" s="1"/>
  <c r="L12" i="1"/>
  <c r="L13" i="1"/>
  <c r="L14" i="1"/>
  <c r="L15" i="1"/>
  <c r="L16" i="1"/>
  <c r="L17" i="1"/>
  <c r="L18" i="1"/>
  <c r="L19" i="1"/>
  <c r="P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P34" i="1" s="1"/>
  <c r="L35" i="1"/>
  <c r="L36" i="1"/>
  <c r="L37" i="1"/>
  <c r="L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" i="1"/>
  <c r="J4" i="1"/>
  <c r="J5" i="1"/>
  <c r="J6" i="1"/>
  <c r="J7" i="1"/>
  <c r="J8" i="1"/>
  <c r="J9" i="1"/>
  <c r="J10" i="1"/>
  <c r="J11" i="1"/>
  <c r="J12" i="1"/>
  <c r="O12" i="1" s="1"/>
  <c r="J13" i="1"/>
  <c r="J14" i="1"/>
  <c r="J15" i="1"/>
  <c r="J16" i="1"/>
  <c r="J17" i="1"/>
  <c r="J18" i="1"/>
  <c r="J19" i="1"/>
  <c r="J20" i="1"/>
  <c r="J21" i="1"/>
  <c r="O21" i="1" s="1"/>
  <c r="J22" i="1"/>
  <c r="J23" i="1"/>
  <c r="J24" i="1"/>
  <c r="J25" i="1"/>
  <c r="J26" i="1"/>
  <c r="J27" i="1"/>
  <c r="J28" i="1"/>
  <c r="J29" i="1"/>
  <c r="J30" i="1"/>
  <c r="J31" i="1"/>
  <c r="J32" i="1"/>
  <c r="J33" i="1"/>
  <c r="O33" i="1" s="1"/>
  <c r="J34" i="1"/>
  <c r="J35" i="1"/>
  <c r="J36" i="1"/>
  <c r="J37" i="1"/>
  <c r="J3" i="1"/>
</calcChain>
</file>

<file path=xl/sharedStrings.xml><?xml version="1.0" encoding="utf-8"?>
<sst xmlns="http://schemas.openxmlformats.org/spreadsheetml/2006/main" count="48" uniqueCount="48">
  <si>
    <t xml:space="preserve">apellidos y nombres </t>
  </si>
  <si>
    <t xml:space="preserve">ALVARADO PERDOMO MARIA ANDREA </t>
  </si>
  <si>
    <t xml:space="preserve">BALLEN CORDOBA DANNA FERNANDA </t>
  </si>
  <si>
    <t>BERMUDEZ GUTIERREZ ALBA CRISTINA</t>
  </si>
  <si>
    <t xml:space="preserve">CASTRO CICERI LUZ ALEJANDRA </t>
  </si>
  <si>
    <t>CERON CASTAÑO DAYANA LICETH</t>
  </si>
  <si>
    <t xml:space="preserve">CONDE DIAZ NATALIA INES </t>
  </si>
  <si>
    <t>CRUZ BORRERO MARIA PAULA</t>
  </si>
  <si>
    <t>GONZALEZ GIRALDO ANGIE KATHERINE</t>
  </si>
  <si>
    <t>GUTIERREZ RUBIO ALEJANDRA</t>
  </si>
  <si>
    <t>HOYOS RAMOS ANGIE MILENA</t>
  </si>
  <si>
    <t>JOVEN CASTAÑEDA DANIELA</t>
  </si>
  <si>
    <t>LEON REYES ERIKA DANIELA</t>
  </si>
  <si>
    <t>LIS TAO JULY ALEJANDRA</t>
  </si>
  <si>
    <t>MARTINEZ ABREGON MARIA ALEJANDRA</t>
  </si>
  <si>
    <t xml:space="preserve">MEDINA PERDOMO MARIA DE LOS ANGELES </t>
  </si>
  <si>
    <t>MEGIA GARAY CAROLINE</t>
  </si>
  <si>
    <t>MENDEZ VANEGAS ANA YULIETH</t>
  </si>
  <si>
    <t>MORA MOSQUERA DANIELA</t>
  </si>
  <si>
    <t>MORENO TOVAR MARIA CAMILA</t>
  </si>
  <si>
    <t>MOSQUERA CALDERON CAMILA ELVIRA</t>
  </si>
  <si>
    <t>ORTIZ PUENTES KAREN DAHIANA</t>
  </si>
  <si>
    <t>QUESADA BEDOYA ANGGIE VALENTINA</t>
  </si>
  <si>
    <t>REINA HERNANDES LINDA VALENTINA</t>
  </si>
  <si>
    <t>RODRIGUEZ ORTIZ MARIA CAMILA</t>
  </si>
  <si>
    <t>SANCHEZ FIERRO MARIA CAMILA</t>
  </si>
  <si>
    <t>SILVA LOSADA KARLA MERCEDES</t>
  </si>
  <si>
    <t>TRUJILLO ESCOBAR LUISA FERNANDA</t>
  </si>
  <si>
    <t>VALBUENA TRUJILLO DERLY XIMENA</t>
  </si>
  <si>
    <t>VANEGAS PERDOMO DANIELA</t>
  </si>
  <si>
    <t>VARON LIZARAZO DEBORAH FERNANDA</t>
  </si>
  <si>
    <t>historia tabla periodica</t>
  </si>
  <si>
    <t xml:space="preserve">asistencia </t>
  </si>
  <si>
    <t>tarea</t>
  </si>
  <si>
    <t xml:space="preserve">GARRIDO PERDOMO PAOLA ANDREA </t>
  </si>
  <si>
    <t>PALOMÁ LOSADA NATALIA</t>
  </si>
  <si>
    <t>taller en clase</t>
  </si>
  <si>
    <t>DIAZ OVIEDO DAYEINI VIVIANA</t>
  </si>
  <si>
    <t>evaluacion</t>
  </si>
  <si>
    <t>taller</t>
  </si>
  <si>
    <t>tarea 2</t>
  </si>
  <si>
    <t xml:space="preserve"> </t>
  </si>
  <si>
    <t>SANCHEZ TAPIAS MAYRA ALEJANDRA</t>
  </si>
  <si>
    <t>MUÑOZ CELADA MARIA CAMILA</t>
  </si>
  <si>
    <t>evaluacion 2</t>
  </si>
  <si>
    <t>evaluacion 3</t>
  </si>
  <si>
    <t xml:space="preserve">promedio 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</si>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</sst>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zoomScale="80" zoomScaleNormal="80" workbookViewId="0">
      <selection activeCell="P13" sqref="P13"/>
    </sheetView>
  </sheetViews>
  <sheetFormatPr baseColWidth="10" defaultRowHeight="15" x14ac:dyDescent="0.25"/>
  <cols>
    <col min="1" max="1" width="40.7109375" style="1" customWidth="1"/>
    <col min="2" max="2" width="22" customWidth="1"/>
    <col min="7" max="7" width="11.28515625" customWidth="1"/>
    <col min="16" max="16" width="11.42578125" style="4"/>
  </cols>
  <sheetData>
    <row r="2" spans="1:17" x14ac:dyDescent="0.25">
      <c r="A2" s="1" t="s">
        <v>0</v>
      </c>
      <c r="B2" t="s">
        <v>31</v>
      </c>
      <c r="C2" t="s">
        <v>33</v>
      </c>
      <c r="D2" t="s">
        <v>36</v>
      </c>
      <c r="E2" t="s">
        <v>38</v>
      </c>
      <c r="F2" s="2">
        <v>0.2</v>
      </c>
      <c r="G2" t="s">
        <v>39</v>
      </c>
      <c r="I2" t="s">
        <v>40</v>
      </c>
      <c r="J2" t="s">
        <v>46</v>
      </c>
      <c r="K2" t="s">
        <v>44</v>
      </c>
      <c r="L2" s="2">
        <v>0.2</v>
      </c>
      <c r="M2" t="s">
        <v>45</v>
      </c>
      <c r="N2" s="2">
        <v>0.1</v>
      </c>
      <c r="O2" s="2">
        <v>0.5</v>
      </c>
      <c r="P2" s="4" t="s">
        <v>47</v>
      </c>
      <c r="Q2" t="s">
        <v>32</v>
      </c>
    </row>
    <row r="3" spans="1:17" x14ac:dyDescent="0.25">
      <c r="A3" s="1" t="s">
        <v>1</v>
      </c>
      <c r="B3">
        <v>5</v>
      </c>
      <c r="C3">
        <v>5</v>
      </c>
      <c r="D3">
        <v>5</v>
      </c>
      <c r="E3">
        <v>4.2</v>
      </c>
      <c r="F3">
        <f>(E3*0.2)</f>
        <v>0.84000000000000008</v>
      </c>
      <c r="G3">
        <v>4.8</v>
      </c>
      <c r="I3">
        <v>5</v>
      </c>
      <c r="J3">
        <f t="shared" ref="J3:J37" si="0">AVERAGE(B3,C3,D3,G3,I3)</f>
        <v>4.96</v>
      </c>
      <c r="K3">
        <v>3.8</v>
      </c>
      <c r="L3">
        <f>(K3*0.2)</f>
        <v>0.76</v>
      </c>
      <c r="M3">
        <v>3.7</v>
      </c>
      <c r="N3">
        <f>(M3*0.1)</f>
        <v>0.37000000000000005</v>
      </c>
      <c r="O3">
        <f>(J3*0.5)</f>
        <v>2.48</v>
      </c>
      <c r="P3" s="4">
        <f>SUM(L3,N3,O3,F3)</f>
        <v>4.45</v>
      </c>
    </row>
    <row r="4" spans="1:17" x14ac:dyDescent="0.25">
      <c r="A4" s="1" t="s">
        <v>2</v>
      </c>
      <c r="B4">
        <v>4.5</v>
      </c>
      <c r="C4">
        <v>1</v>
      </c>
      <c r="D4">
        <v>5</v>
      </c>
      <c r="E4">
        <v>3</v>
      </c>
      <c r="F4">
        <f t="shared" ref="F4:F37" si="1">(E4*0.2)</f>
        <v>0.60000000000000009</v>
      </c>
      <c r="G4">
        <v>4.8</v>
      </c>
      <c r="I4">
        <v>5</v>
      </c>
      <c r="J4">
        <f t="shared" si="0"/>
        <v>4.0600000000000005</v>
      </c>
      <c r="K4">
        <v>2.2999999999999998</v>
      </c>
      <c r="L4">
        <f t="shared" ref="L4:L37" si="2">(K4*0.2)</f>
        <v>0.45999999999999996</v>
      </c>
      <c r="M4">
        <v>3.7</v>
      </c>
      <c r="N4">
        <f t="shared" ref="N4:N37" si="3">(M4*0.1)</f>
        <v>0.37000000000000005</v>
      </c>
      <c r="O4">
        <f t="shared" ref="O4:O37" si="4">(J4*0.5)</f>
        <v>2.0300000000000002</v>
      </c>
      <c r="P4" s="4">
        <f t="shared" ref="P4:P37" si="5">SUM(L4,N4,O4,F4)</f>
        <v>3.4600000000000004</v>
      </c>
    </row>
    <row r="5" spans="1:17" x14ac:dyDescent="0.25">
      <c r="A5" s="1" t="s">
        <v>3</v>
      </c>
      <c r="B5">
        <v>5</v>
      </c>
      <c r="C5">
        <v>3</v>
      </c>
      <c r="D5">
        <v>5</v>
      </c>
      <c r="E5">
        <v>4.9000000000000004</v>
      </c>
      <c r="F5">
        <f t="shared" si="1"/>
        <v>0.98000000000000009</v>
      </c>
      <c r="G5">
        <v>4.8</v>
      </c>
      <c r="I5">
        <v>5</v>
      </c>
      <c r="J5">
        <f t="shared" si="0"/>
        <v>4.5600000000000005</v>
      </c>
      <c r="K5">
        <v>2.2999999999999998</v>
      </c>
      <c r="L5">
        <f t="shared" si="2"/>
        <v>0.45999999999999996</v>
      </c>
      <c r="M5">
        <v>3.8</v>
      </c>
      <c r="N5">
        <f t="shared" si="3"/>
        <v>0.38</v>
      </c>
      <c r="O5">
        <f t="shared" si="4"/>
        <v>2.2800000000000002</v>
      </c>
      <c r="P5" s="4">
        <f t="shared" si="5"/>
        <v>4.1000000000000005</v>
      </c>
    </row>
    <row r="6" spans="1:17" x14ac:dyDescent="0.25">
      <c r="A6" s="1" t="s">
        <v>4</v>
      </c>
      <c r="B6">
        <v>5</v>
      </c>
      <c r="C6">
        <v>2</v>
      </c>
      <c r="D6">
        <v>5</v>
      </c>
      <c r="E6">
        <v>4.9000000000000004</v>
      </c>
      <c r="F6">
        <f t="shared" si="1"/>
        <v>0.98000000000000009</v>
      </c>
      <c r="G6">
        <v>4.9000000000000004</v>
      </c>
      <c r="I6">
        <v>5</v>
      </c>
      <c r="J6">
        <f t="shared" si="0"/>
        <v>4.38</v>
      </c>
      <c r="K6">
        <v>3.8</v>
      </c>
      <c r="L6">
        <f t="shared" si="2"/>
        <v>0.76</v>
      </c>
      <c r="M6">
        <v>5</v>
      </c>
      <c r="N6">
        <f t="shared" si="3"/>
        <v>0.5</v>
      </c>
      <c r="O6">
        <f t="shared" si="4"/>
        <v>2.19</v>
      </c>
      <c r="P6" s="4">
        <f t="shared" si="5"/>
        <v>4.4300000000000006</v>
      </c>
      <c r="Q6">
        <v>1</v>
      </c>
    </row>
    <row r="7" spans="1:17" x14ac:dyDescent="0.25">
      <c r="A7" s="1" t="s">
        <v>5</v>
      </c>
      <c r="B7">
        <v>3</v>
      </c>
      <c r="C7">
        <v>2</v>
      </c>
      <c r="D7">
        <v>5</v>
      </c>
      <c r="E7">
        <v>3.3</v>
      </c>
      <c r="F7">
        <f t="shared" si="1"/>
        <v>0.66</v>
      </c>
      <c r="G7">
        <v>4.2</v>
      </c>
      <c r="I7">
        <v>5</v>
      </c>
      <c r="J7">
        <f t="shared" si="0"/>
        <v>3.84</v>
      </c>
      <c r="K7">
        <v>3.1</v>
      </c>
      <c r="L7">
        <f t="shared" si="2"/>
        <v>0.62000000000000011</v>
      </c>
      <c r="M7">
        <v>3.1</v>
      </c>
      <c r="N7">
        <f t="shared" si="3"/>
        <v>0.31000000000000005</v>
      </c>
      <c r="O7">
        <f t="shared" si="4"/>
        <v>1.92</v>
      </c>
      <c r="P7" s="4">
        <f t="shared" si="5"/>
        <v>3.5100000000000002</v>
      </c>
    </row>
    <row r="8" spans="1:17" x14ac:dyDescent="0.25">
      <c r="A8" s="1" t="s">
        <v>6</v>
      </c>
      <c r="B8">
        <v>5</v>
      </c>
      <c r="C8">
        <v>2</v>
      </c>
      <c r="D8">
        <v>4</v>
      </c>
      <c r="E8">
        <v>3.6</v>
      </c>
      <c r="F8">
        <f t="shared" si="1"/>
        <v>0.72000000000000008</v>
      </c>
      <c r="G8">
        <v>4</v>
      </c>
      <c r="I8">
        <v>5</v>
      </c>
      <c r="J8">
        <f t="shared" si="0"/>
        <v>4</v>
      </c>
      <c r="K8">
        <v>3.8</v>
      </c>
      <c r="L8">
        <f t="shared" si="2"/>
        <v>0.76</v>
      </c>
      <c r="M8">
        <v>3.9</v>
      </c>
      <c r="N8">
        <f t="shared" si="3"/>
        <v>0.39</v>
      </c>
      <c r="O8">
        <f t="shared" si="4"/>
        <v>2</v>
      </c>
      <c r="P8" s="4">
        <f t="shared" si="5"/>
        <v>3.87</v>
      </c>
      <c r="Q8">
        <v>1</v>
      </c>
    </row>
    <row r="9" spans="1:17" x14ac:dyDescent="0.25">
      <c r="A9" s="1" t="s">
        <v>7</v>
      </c>
      <c r="B9">
        <v>4</v>
      </c>
      <c r="C9">
        <v>5</v>
      </c>
      <c r="D9">
        <v>5</v>
      </c>
      <c r="E9">
        <v>3.2</v>
      </c>
      <c r="F9">
        <f t="shared" si="1"/>
        <v>0.64000000000000012</v>
      </c>
      <c r="G9">
        <v>4.8</v>
      </c>
      <c r="I9">
        <v>5</v>
      </c>
      <c r="J9">
        <f t="shared" si="0"/>
        <v>4.76</v>
      </c>
      <c r="K9">
        <v>3.1</v>
      </c>
      <c r="L9">
        <f t="shared" si="2"/>
        <v>0.62000000000000011</v>
      </c>
      <c r="M9">
        <v>4.8</v>
      </c>
      <c r="N9">
        <f t="shared" si="3"/>
        <v>0.48</v>
      </c>
      <c r="O9">
        <f t="shared" si="4"/>
        <v>2.38</v>
      </c>
      <c r="P9" s="4">
        <f t="shared" si="5"/>
        <v>4.12</v>
      </c>
    </row>
    <row r="10" spans="1:17" x14ac:dyDescent="0.25">
      <c r="A10" s="1" t="s">
        <v>37</v>
      </c>
      <c r="B10">
        <v>5</v>
      </c>
      <c r="C10">
        <v>4</v>
      </c>
      <c r="D10">
        <v>5</v>
      </c>
      <c r="E10">
        <v>3.2</v>
      </c>
      <c r="F10">
        <f t="shared" si="1"/>
        <v>0.64000000000000012</v>
      </c>
      <c r="G10">
        <v>4</v>
      </c>
      <c r="I10">
        <v>5</v>
      </c>
      <c r="J10">
        <f t="shared" si="0"/>
        <v>4.5999999999999996</v>
      </c>
      <c r="K10">
        <v>2.2999999999999998</v>
      </c>
      <c r="L10">
        <f t="shared" si="2"/>
        <v>0.45999999999999996</v>
      </c>
      <c r="M10">
        <v>5</v>
      </c>
      <c r="N10">
        <f t="shared" si="3"/>
        <v>0.5</v>
      </c>
      <c r="O10">
        <f t="shared" si="4"/>
        <v>2.2999999999999998</v>
      </c>
      <c r="P10" s="4">
        <v>4</v>
      </c>
    </row>
    <row r="11" spans="1:17" x14ac:dyDescent="0.25">
      <c r="A11" s="1" t="s">
        <v>34</v>
      </c>
      <c r="B11">
        <v>4</v>
      </c>
      <c r="C11">
        <v>5</v>
      </c>
      <c r="D11">
        <v>5</v>
      </c>
      <c r="E11">
        <v>3.6</v>
      </c>
      <c r="F11">
        <f t="shared" si="1"/>
        <v>0.72000000000000008</v>
      </c>
      <c r="G11">
        <v>4.8</v>
      </c>
      <c r="I11">
        <v>5</v>
      </c>
      <c r="J11">
        <f t="shared" si="0"/>
        <v>4.76</v>
      </c>
      <c r="K11">
        <v>3</v>
      </c>
      <c r="L11">
        <f t="shared" si="2"/>
        <v>0.60000000000000009</v>
      </c>
      <c r="M11">
        <v>5</v>
      </c>
      <c r="N11">
        <f t="shared" si="3"/>
        <v>0.5</v>
      </c>
      <c r="O11">
        <f t="shared" si="4"/>
        <v>2.38</v>
      </c>
      <c r="P11" s="4">
        <f t="shared" si="5"/>
        <v>4.2</v>
      </c>
      <c r="Q11">
        <v>1</v>
      </c>
    </row>
    <row r="12" spans="1:17" x14ac:dyDescent="0.25">
      <c r="A12" s="1" t="s">
        <v>8</v>
      </c>
      <c r="B12">
        <v>3</v>
      </c>
      <c r="C12">
        <v>4</v>
      </c>
      <c r="D12">
        <v>4.5</v>
      </c>
      <c r="E12">
        <v>3.8</v>
      </c>
      <c r="F12">
        <f t="shared" si="1"/>
        <v>0.76</v>
      </c>
      <c r="G12">
        <v>4</v>
      </c>
      <c r="I12">
        <v>5</v>
      </c>
      <c r="J12">
        <f t="shared" si="0"/>
        <v>4.0999999999999996</v>
      </c>
      <c r="K12">
        <v>3</v>
      </c>
      <c r="L12">
        <f t="shared" si="2"/>
        <v>0.60000000000000009</v>
      </c>
      <c r="M12">
        <v>4.8</v>
      </c>
      <c r="N12">
        <f t="shared" si="3"/>
        <v>0.48</v>
      </c>
      <c r="O12">
        <f t="shared" si="4"/>
        <v>2.0499999999999998</v>
      </c>
      <c r="P12" s="4">
        <v>4</v>
      </c>
      <c r="Q12">
        <v>2</v>
      </c>
    </row>
    <row r="13" spans="1:17" x14ac:dyDescent="0.25">
      <c r="A13" s="1" t="s">
        <v>9</v>
      </c>
      <c r="B13">
        <v>4.5</v>
      </c>
      <c r="C13">
        <v>3</v>
      </c>
      <c r="D13">
        <v>5</v>
      </c>
      <c r="E13">
        <v>3</v>
      </c>
      <c r="F13">
        <f t="shared" si="1"/>
        <v>0.60000000000000009</v>
      </c>
      <c r="G13">
        <v>4.8</v>
      </c>
      <c r="I13">
        <v>5</v>
      </c>
      <c r="J13">
        <f t="shared" si="0"/>
        <v>4.46</v>
      </c>
      <c r="K13">
        <v>3.1</v>
      </c>
      <c r="L13">
        <f t="shared" si="2"/>
        <v>0.62000000000000011</v>
      </c>
      <c r="M13">
        <v>4.4000000000000004</v>
      </c>
      <c r="N13">
        <f t="shared" si="3"/>
        <v>0.44000000000000006</v>
      </c>
      <c r="O13">
        <f t="shared" si="4"/>
        <v>2.23</v>
      </c>
      <c r="P13" s="4">
        <f t="shared" si="5"/>
        <v>3.89</v>
      </c>
    </row>
    <row r="14" spans="1:17" x14ac:dyDescent="0.25">
      <c r="A14" s="1" t="s">
        <v>10</v>
      </c>
      <c r="B14">
        <v>5</v>
      </c>
      <c r="C14">
        <v>1.5</v>
      </c>
      <c r="D14">
        <v>5</v>
      </c>
      <c r="E14">
        <v>3</v>
      </c>
      <c r="F14">
        <f t="shared" si="1"/>
        <v>0.60000000000000009</v>
      </c>
      <c r="G14">
        <v>4</v>
      </c>
      <c r="I14">
        <v>5</v>
      </c>
      <c r="J14">
        <f t="shared" si="0"/>
        <v>4.0999999999999996</v>
      </c>
      <c r="K14">
        <v>2.2999999999999998</v>
      </c>
      <c r="L14">
        <f t="shared" si="2"/>
        <v>0.45999999999999996</v>
      </c>
      <c r="M14">
        <v>4.4000000000000004</v>
      </c>
      <c r="N14">
        <f t="shared" si="3"/>
        <v>0.44000000000000006</v>
      </c>
      <c r="O14">
        <f t="shared" si="4"/>
        <v>2.0499999999999998</v>
      </c>
      <c r="P14" s="4">
        <f t="shared" si="5"/>
        <v>3.55</v>
      </c>
    </row>
    <row r="15" spans="1:17" x14ac:dyDescent="0.25">
      <c r="A15" s="1" t="s">
        <v>11</v>
      </c>
      <c r="B15">
        <v>4.5</v>
      </c>
      <c r="C15">
        <v>5</v>
      </c>
      <c r="D15">
        <v>5</v>
      </c>
      <c r="E15">
        <v>3.8</v>
      </c>
      <c r="F15">
        <f t="shared" si="1"/>
        <v>0.76</v>
      </c>
      <c r="G15">
        <v>4.5999999999999996</v>
      </c>
      <c r="I15">
        <v>5</v>
      </c>
      <c r="J15">
        <f t="shared" si="0"/>
        <v>4.82</v>
      </c>
      <c r="K15">
        <v>3.8</v>
      </c>
      <c r="L15">
        <f t="shared" si="2"/>
        <v>0.76</v>
      </c>
      <c r="M15">
        <v>3.8</v>
      </c>
      <c r="N15">
        <f t="shared" si="3"/>
        <v>0.38</v>
      </c>
      <c r="O15">
        <f t="shared" si="4"/>
        <v>2.41</v>
      </c>
      <c r="P15" s="4">
        <f t="shared" si="5"/>
        <v>4.3100000000000005</v>
      </c>
    </row>
    <row r="16" spans="1:17" s="1" customFormat="1" x14ac:dyDescent="0.25">
      <c r="A16" s="1" t="s">
        <v>12</v>
      </c>
      <c r="B16" s="1">
        <v>5</v>
      </c>
      <c r="C16" s="1">
        <v>3</v>
      </c>
      <c r="D16" s="1">
        <v>3.5</v>
      </c>
      <c r="E16" s="1">
        <v>3</v>
      </c>
      <c r="F16">
        <f t="shared" si="1"/>
        <v>0.60000000000000009</v>
      </c>
      <c r="G16" s="1">
        <v>3.5</v>
      </c>
      <c r="I16" s="1">
        <v>5</v>
      </c>
      <c r="J16">
        <f t="shared" si="0"/>
        <v>4</v>
      </c>
      <c r="K16" s="1">
        <v>3.1</v>
      </c>
      <c r="L16">
        <f t="shared" si="2"/>
        <v>0.62000000000000011</v>
      </c>
      <c r="M16" s="1">
        <v>4.8</v>
      </c>
      <c r="N16">
        <f t="shared" si="3"/>
        <v>0.48</v>
      </c>
      <c r="O16">
        <f t="shared" si="4"/>
        <v>2</v>
      </c>
      <c r="P16" s="4">
        <f t="shared" si="5"/>
        <v>3.7</v>
      </c>
      <c r="Q16" s="1">
        <v>3</v>
      </c>
    </row>
    <row r="17" spans="1:17" x14ac:dyDescent="0.25">
      <c r="A17" s="1" t="s">
        <v>13</v>
      </c>
      <c r="B17">
        <v>4</v>
      </c>
      <c r="C17">
        <v>5</v>
      </c>
      <c r="D17">
        <v>5</v>
      </c>
      <c r="E17">
        <v>3.8</v>
      </c>
      <c r="F17">
        <f t="shared" si="1"/>
        <v>0.76</v>
      </c>
      <c r="G17">
        <v>4.8</v>
      </c>
      <c r="I17">
        <v>5</v>
      </c>
      <c r="J17">
        <f t="shared" si="0"/>
        <v>4.76</v>
      </c>
      <c r="K17">
        <v>3.1</v>
      </c>
      <c r="L17">
        <f t="shared" si="2"/>
        <v>0.62000000000000011</v>
      </c>
      <c r="M17">
        <v>5</v>
      </c>
      <c r="N17">
        <f t="shared" si="3"/>
        <v>0.5</v>
      </c>
      <c r="O17">
        <f t="shared" si="4"/>
        <v>2.38</v>
      </c>
      <c r="P17" s="4">
        <f t="shared" si="5"/>
        <v>4.26</v>
      </c>
    </row>
    <row r="18" spans="1:17" x14ac:dyDescent="0.25">
      <c r="A18" s="1" t="s">
        <v>14</v>
      </c>
      <c r="B18">
        <v>5</v>
      </c>
      <c r="C18">
        <v>3</v>
      </c>
      <c r="D18">
        <v>5</v>
      </c>
      <c r="E18">
        <v>3.3</v>
      </c>
      <c r="F18">
        <f t="shared" si="1"/>
        <v>0.66</v>
      </c>
      <c r="G18">
        <v>5</v>
      </c>
      <c r="I18">
        <v>5</v>
      </c>
      <c r="J18">
        <f t="shared" si="0"/>
        <v>4.5999999999999996</v>
      </c>
      <c r="K18">
        <v>3.1</v>
      </c>
      <c r="L18">
        <f t="shared" si="2"/>
        <v>0.62000000000000011</v>
      </c>
      <c r="M18">
        <v>4.8</v>
      </c>
      <c r="N18">
        <f t="shared" si="3"/>
        <v>0.48</v>
      </c>
      <c r="O18">
        <f t="shared" si="4"/>
        <v>2.2999999999999998</v>
      </c>
      <c r="P18" s="4">
        <f t="shared" si="5"/>
        <v>4.0599999999999996</v>
      </c>
    </row>
    <row r="19" spans="1:17" x14ac:dyDescent="0.25">
      <c r="A19" s="1" t="s">
        <v>15</v>
      </c>
      <c r="B19">
        <v>4.5</v>
      </c>
      <c r="C19">
        <v>4</v>
      </c>
      <c r="D19">
        <v>5</v>
      </c>
      <c r="E19">
        <v>3.3</v>
      </c>
      <c r="F19">
        <f t="shared" si="1"/>
        <v>0.66</v>
      </c>
      <c r="I19">
        <v>5</v>
      </c>
      <c r="J19">
        <f t="shared" si="0"/>
        <v>4.625</v>
      </c>
      <c r="K19">
        <v>3</v>
      </c>
      <c r="L19">
        <f t="shared" si="2"/>
        <v>0.60000000000000009</v>
      </c>
      <c r="M19">
        <v>5</v>
      </c>
      <c r="N19">
        <f t="shared" si="3"/>
        <v>0.5</v>
      </c>
      <c r="O19">
        <f t="shared" si="4"/>
        <v>2.3125</v>
      </c>
      <c r="P19" s="4">
        <f t="shared" si="5"/>
        <v>4.0724999999999998</v>
      </c>
    </row>
    <row r="20" spans="1:17" x14ac:dyDescent="0.25">
      <c r="A20" s="1" t="s">
        <v>16</v>
      </c>
      <c r="B20">
        <v>5</v>
      </c>
      <c r="C20">
        <v>1.5</v>
      </c>
      <c r="D20">
        <v>5</v>
      </c>
      <c r="E20">
        <v>3.3</v>
      </c>
      <c r="F20">
        <f t="shared" si="1"/>
        <v>0.66</v>
      </c>
      <c r="G20">
        <v>4.5</v>
      </c>
      <c r="I20">
        <v>5</v>
      </c>
      <c r="J20">
        <f t="shared" si="0"/>
        <v>4.2</v>
      </c>
      <c r="K20">
        <v>2.2999999999999998</v>
      </c>
      <c r="L20">
        <f t="shared" si="2"/>
        <v>0.45999999999999996</v>
      </c>
      <c r="M20">
        <v>4.4000000000000004</v>
      </c>
      <c r="N20">
        <f t="shared" si="3"/>
        <v>0.44000000000000006</v>
      </c>
      <c r="O20">
        <f t="shared" si="4"/>
        <v>2.1</v>
      </c>
      <c r="P20" s="4">
        <f t="shared" si="5"/>
        <v>3.66</v>
      </c>
      <c r="Q20">
        <v>1</v>
      </c>
    </row>
    <row r="21" spans="1:17" s="3" customFormat="1" x14ac:dyDescent="0.25">
      <c r="A21" s="3" t="s">
        <v>17</v>
      </c>
      <c r="B21" s="3">
        <v>5</v>
      </c>
      <c r="C21" s="3">
        <v>4.5</v>
      </c>
      <c r="D21" s="3">
        <v>1</v>
      </c>
      <c r="E21" s="3">
        <v>2.2000000000000002</v>
      </c>
      <c r="F21" s="3">
        <f t="shared" si="1"/>
        <v>0.44000000000000006</v>
      </c>
      <c r="G21" s="3">
        <v>4</v>
      </c>
      <c r="I21" s="3">
        <v>5</v>
      </c>
      <c r="J21" s="3">
        <f t="shared" si="0"/>
        <v>3.9</v>
      </c>
      <c r="K21" s="3">
        <v>2.2999999999999998</v>
      </c>
      <c r="L21" s="3">
        <f t="shared" si="2"/>
        <v>0.45999999999999996</v>
      </c>
      <c r="M21" s="3">
        <v>4.5</v>
      </c>
      <c r="N21" s="3">
        <f t="shared" si="3"/>
        <v>0.45</v>
      </c>
      <c r="O21" s="3">
        <f t="shared" si="4"/>
        <v>1.95</v>
      </c>
      <c r="P21" s="4">
        <f t="shared" si="5"/>
        <v>3.3</v>
      </c>
      <c r="Q21" s="3">
        <v>1</v>
      </c>
    </row>
    <row r="22" spans="1:17" x14ac:dyDescent="0.25">
      <c r="A22" s="1" t="s">
        <v>18</v>
      </c>
      <c r="B22">
        <v>5</v>
      </c>
      <c r="C22">
        <v>4</v>
      </c>
      <c r="D22">
        <v>5</v>
      </c>
      <c r="E22">
        <v>3</v>
      </c>
      <c r="F22">
        <f t="shared" si="1"/>
        <v>0.60000000000000009</v>
      </c>
      <c r="G22">
        <v>5</v>
      </c>
      <c r="I22">
        <v>5</v>
      </c>
      <c r="J22">
        <f t="shared" si="0"/>
        <v>4.8</v>
      </c>
      <c r="K22">
        <v>2.7</v>
      </c>
      <c r="L22">
        <f t="shared" si="2"/>
        <v>0.54</v>
      </c>
      <c r="M22">
        <v>4</v>
      </c>
      <c r="N22">
        <f t="shared" si="3"/>
        <v>0.4</v>
      </c>
      <c r="O22">
        <f t="shared" si="4"/>
        <v>2.4</v>
      </c>
      <c r="P22" s="4">
        <v>4</v>
      </c>
    </row>
    <row r="23" spans="1:17" x14ac:dyDescent="0.25">
      <c r="A23" s="1" t="s">
        <v>19</v>
      </c>
      <c r="B23">
        <v>5</v>
      </c>
      <c r="C23">
        <v>3</v>
      </c>
      <c r="D23">
        <v>5</v>
      </c>
      <c r="E23">
        <v>3</v>
      </c>
      <c r="F23">
        <f t="shared" si="1"/>
        <v>0.60000000000000009</v>
      </c>
      <c r="G23">
        <v>4</v>
      </c>
      <c r="I23">
        <v>5</v>
      </c>
      <c r="J23">
        <f t="shared" si="0"/>
        <v>4.4000000000000004</v>
      </c>
      <c r="K23">
        <v>3.8</v>
      </c>
      <c r="L23">
        <f t="shared" si="2"/>
        <v>0.76</v>
      </c>
      <c r="M23">
        <v>3.8</v>
      </c>
      <c r="N23">
        <f t="shared" si="3"/>
        <v>0.38</v>
      </c>
      <c r="O23">
        <f t="shared" si="4"/>
        <v>2.2000000000000002</v>
      </c>
      <c r="P23" s="4">
        <v>4</v>
      </c>
    </row>
    <row r="24" spans="1:17" x14ac:dyDescent="0.25">
      <c r="A24" s="1" t="s">
        <v>20</v>
      </c>
      <c r="B24">
        <v>5</v>
      </c>
      <c r="C24">
        <v>3</v>
      </c>
      <c r="D24">
        <v>4.8</v>
      </c>
      <c r="E24">
        <v>3.6</v>
      </c>
      <c r="F24">
        <f t="shared" si="1"/>
        <v>0.72000000000000008</v>
      </c>
      <c r="G24">
        <v>4</v>
      </c>
      <c r="I24">
        <v>5</v>
      </c>
      <c r="J24">
        <f t="shared" si="0"/>
        <v>4.3600000000000003</v>
      </c>
      <c r="K24">
        <v>3.8</v>
      </c>
      <c r="L24">
        <f t="shared" si="2"/>
        <v>0.76</v>
      </c>
      <c r="M24">
        <v>3.9</v>
      </c>
      <c r="N24">
        <f t="shared" si="3"/>
        <v>0.39</v>
      </c>
      <c r="O24">
        <f t="shared" si="4"/>
        <v>2.1800000000000002</v>
      </c>
      <c r="P24" s="4">
        <f t="shared" si="5"/>
        <v>4.05</v>
      </c>
      <c r="Q24">
        <v>1</v>
      </c>
    </row>
    <row r="25" spans="1:17" x14ac:dyDescent="0.25">
      <c r="A25" s="1" t="s">
        <v>43</v>
      </c>
      <c r="B25">
        <v>4.8</v>
      </c>
      <c r="C25">
        <v>1</v>
      </c>
      <c r="D25">
        <v>5</v>
      </c>
      <c r="E25">
        <v>4.9000000000000004</v>
      </c>
      <c r="F25">
        <f t="shared" si="1"/>
        <v>0.98000000000000009</v>
      </c>
      <c r="G25">
        <v>5</v>
      </c>
      <c r="I25">
        <v>5</v>
      </c>
      <c r="J25">
        <f t="shared" si="0"/>
        <v>4.16</v>
      </c>
      <c r="K25">
        <v>3.1</v>
      </c>
      <c r="L25">
        <f t="shared" si="2"/>
        <v>0.62000000000000011</v>
      </c>
      <c r="M25">
        <v>4.8</v>
      </c>
      <c r="N25">
        <f t="shared" si="3"/>
        <v>0.48</v>
      </c>
      <c r="O25">
        <f t="shared" si="4"/>
        <v>2.08</v>
      </c>
      <c r="P25" s="4">
        <f t="shared" si="5"/>
        <v>4.16</v>
      </c>
    </row>
    <row r="26" spans="1:17" x14ac:dyDescent="0.25">
      <c r="A26" s="1" t="s">
        <v>21</v>
      </c>
      <c r="B26">
        <v>1</v>
      </c>
      <c r="C26">
        <v>3.8</v>
      </c>
      <c r="D26">
        <v>5</v>
      </c>
      <c r="E26">
        <v>2.2000000000000002</v>
      </c>
      <c r="F26">
        <f t="shared" si="1"/>
        <v>0.44000000000000006</v>
      </c>
      <c r="G26">
        <v>3.5</v>
      </c>
      <c r="I26">
        <v>5</v>
      </c>
      <c r="J26">
        <f t="shared" si="0"/>
        <v>3.66</v>
      </c>
      <c r="K26">
        <v>3.1</v>
      </c>
      <c r="L26">
        <f t="shared" si="2"/>
        <v>0.62000000000000011</v>
      </c>
      <c r="M26">
        <v>4.8</v>
      </c>
      <c r="N26">
        <f t="shared" si="3"/>
        <v>0.48</v>
      </c>
      <c r="O26">
        <f t="shared" si="4"/>
        <v>1.83</v>
      </c>
      <c r="P26" s="4">
        <v>3.4</v>
      </c>
    </row>
    <row r="27" spans="1:17" x14ac:dyDescent="0.25">
      <c r="A27" s="1" t="s">
        <v>35</v>
      </c>
      <c r="B27">
        <v>5</v>
      </c>
      <c r="C27">
        <v>4</v>
      </c>
      <c r="D27">
        <v>5</v>
      </c>
      <c r="E27">
        <v>4.9000000000000004</v>
      </c>
      <c r="F27">
        <f t="shared" si="1"/>
        <v>0.98000000000000009</v>
      </c>
      <c r="G27">
        <v>4</v>
      </c>
      <c r="I27">
        <v>5</v>
      </c>
      <c r="J27">
        <f t="shared" si="0"/>
        <v>4.5999999999999996</v>
      </c>
      <c r="K27">
        <v>2.7</v>
      </c>
      <c r="L27">
        <f t="shared" si="2"/>
        <v>0.54</v>
      </c>
      <c r="M27">
        <v>4.8</v>
      </c>
      <c r="N27">
        <f t="shared" si="3"/>
        <v>0.48</v>
      </c>
      <c r="O27">
        <f t="shared" si="4"/>
        <v>2.2999999999999998</v>
      </c>
      <c r="P27" s="4">
        <f t="shared" si="5"/>
        <v>4.3</v>
      </c>
    </row>
    <row r="28" spans="1:17" x14ac:dyDescent="0.25">
      <c r="A28" s="1" t="s">
        <v>22</v>
      </c>
      <c r="B28">
        <v>4.5</v>
      </c>
      <c r="C28">
        <v>2</v>
      </c>
      <c r="D28">
        <v>5</v>
      </c>
      <c r="E28">
        <v>3</v>
      </c>
      <c r="F28">
        <f t="shared" si="1"/>
        <v>0.60000000000000009</v>
      </c>
      <c r="G28">
        <v>4.2</v>
      </c>
      <c r="I28">
        <v>5</v>
      </c>
      <c r="J28">
        <f t="shared" si="0"/>
        <v>4.1399999999999997</v>
      </c>
      <c r="K28">
        <v>2.2999999999999998</v>
      </c>
      <c r="L28">
        <f t="shared" si="2"/>
        <v>0.45999999999999996</v>
      </c>
      <c r="M28">
        <v>1</v>
      </c>
      <c r="N28">
        <f t="shared" si="3"/>
        <v>0.1</v>
      </c>
      <c r="O28">
        <f t="shared" si="4"/>
        <v>2.0699999999999998</v>
      </c>
      <c r="P28" s="4">
        <v>3.3</v>
      </c>
    </row>
    <row r="29" spans="1:17" s="1" customFormat="1" x14ac:dyDescent="0.25">
      <c r="A29" s="1" t="s">
        <v>23</v>
      </c>
      <c r="B29" s="1">
        <v>4</v>
      </c>
      <c r="C29" s="1">
        <v>4</v>
      </c>
      <c r="D29" s="1">
        <v>5</v>
      </c>
      <c r="E29" s="1">
        <v>2.5</v>
      </c>
      <c r="F29" s="1">
        <f t="shared" si="1"/>
        <v>0.5</v>
      </c>
      <c r="G29" s="1">
        <v>4</v>
      </c>
      <c r="I29" s="1">
        <v>5</v>
      </c>
      <c r="J29" s="1">
        <f t="shared" si="0"/>
        <v>4.4000000000000004</v>
      </c>
      <c r="K29" s="1">
        <v>2</v>
      </c>
      <c r="L29" s="1">
        <f t="shared" si="2"/>
        <v>0.4</v>
      </c>
      <c r="M29" s="1">
        <v>3</v>
      </c>
      <c r="N29" s="1">
        <f t="shared" si="3"/>
        <v>0.30000000000000004</v>
      </c>
      <c r="O29" s="1">
        <f t="shared" si="4"/>
        <v>2.2000000000000002</v>
      </c>
      <c r="P29" s="4">
        <f t="shared" si="5"/>
        <v>3.4000000000000004</v>
      </c>
      <c r="Q29" s="1">
        <v>1</v>
      </c>
    </row>
    <row r="30" spans="1:17" x14ac:dyDescent="0.25">
      <c r="A30" s="1" t="s">
        <v>24</v>
      </c>
      <c r="B30">
        <v>5</v>
      </c>
      <c r="C30">
        <v>4</v>
      </c>
      <c r="D30">
        <v>5</v>
      </c>
      <c r="E30">
        <v>3</v>
      </c>
      <c r="F30">
        <f t="shared" si="1"/>
        <v>0.60000000000000009</v>
      </c>
      <c r="G30">
        <v>4</v>
      </c>
      <c r="I30">
        <v>5</v>
      </c>
      <c r="J30">
        <f t="shared" si="0"/>
        <v>4.5999999999999996</v>
      </c>
      <c r="K30">
        <v>3.8</v>
      </c>
      <c r="L30">
        <f t="shared" si="2"/>
        <v>0.76</v>
      </c>
      <c r="M30">
        <v>4.0999999999999996</v>
      </c>
      <c r="N30">
        <f t="shared" si="3"/>
        <v>0.41</v>
      </c>
      <c r="O30">
        <f t="shared" si="4"/>
        <v>2.2999999999999998</v>
      </c>
      <c r="P30" s="4">
        <v>4.0999999999999996</v>
      </c>
    </row>
    <row r="31" spans="1:17" x14ac:dyDescent="0.25">
      <c r="A31" s="1" t="s">
        <v>25</v>
      </c>
      <c r="B31">
        <v>4</v>
      </c>
      <c r="C31">
        <v>3</v>
      </c>
      <c r="D31">
        <v>5</v>
      </c>
      <c r="E31">
        <v>4</v>
      </c>
      <c r="F31">
        <f t="shared" si="1"/>
        <v>0.8</v>
      </c>
      <c r="G31">
        <v>4.9000000000000004</v>
      </c>
      <c r="I31">
        <v>5</v>
      </c>
      <c r="J31">
        <f t="shared" si="0"/>
        <v>4.38</v>
      </c>
      <c r="K31">
        <v>3.1</v>
      </c>
      <c r="L31">
        <f t="shared" si="2"/>
        <v>0.62000000000000011</v>
      </c>
      <c r="M31">
        <v>4.0999999999999996</v>
      </c>
      <c r="N31">
        <f t="shared" si="3"/>
        <v>0.41</v>
      </c>
      <c r="O31">
        <f t="shared" si="4"/>
        <v>2.19</v>
      </c>
      <c r="P31" s="4">
        <f t="shared" si="5"/>
        <v>4.0199999999999996</v>
      </c>
    </row>
    <row r="32" spans="1:17" x14ac:dyDescent="0.25">
      <c r="A32" s="1" t="s">
        <v>42</v>
      </c>
      <c r="B32">
        <v>5</v>
      </c>
      <c r="C32">
        <v>3.8</v>
      </c>
      <c r="D32">
        <v>5</v>
      </c>
      <c r="E32">
        <v>4</v>
      </c>
      <c r="F32">
        <f t="shared" si="1"/>
        <v>0.8</v>
      </c>
      <c r="G32">
        <v>4.9000000000000004</v>
      </c>
      <c r="I32">
        <v>5</v>
      </c>
      <c r="J32">
        <f t="shared" si="0"/>
        <v>4.74</v>
      </c>
      <c r="K32">
        <v>2.8</v>
      </c>
      <c r="L32">
        <f t="shared" si="2"/>
        <v>0.55999999999999994</v>
      </c>
      <c r="M32">
        <v>5</v>
      </c>
      <c r="N32">
        <f t="shared" si="3"/>
        <v>0.5</v>
      </c>
      <c r="O32">
        <f t="shared" si="4"/>
        <v>2.37</v>
      </c>
      <c r="P32" s="4">
        <f t="shared" si="5"/>
        <v>4.2300000000000004</v>
      </c>
    </row>
    <row r="33" spans="1:17" s="1" customFormat="1" x14ac:dyDescent="0.25">
      <c r="A33" s="1" t="s">
        <v>26</v>
      </c>
      <c r="B33" s="1">
        <v>5</v>
      </c>
      <c r="C33" s="1">
        <v>3.5</v>
      </c>
      <c r="D33" s="1">
        <v>4.8</v>
      </c>
      <c r="E33" s="1">
        <v>2.8</v>
      </c>
      <c r="F33" s="1">
        <f t="shared" si="1"/>
        <v>0.55999999999999994</v>
      </c>
      <c r="G33" s="1">
        <v>4</v>
      </c>
      <c r="I33" s="1">
        <v>5</v>
      </c>
      <c r="J33" s="1">
        <f t="shared" si="0"/>
        <v>4.46</v>
      </c>
      <c r="K33" s="1">
        <v>1</v>
      </c>
      <c r="L33" s="1">
        <f t="shared" si="2"/>
        <v>0.2</v>
      </c>
      <c r="M33" s="1">
        <v>4.8</v>
      </c>
      <c r="N33" s="1">
        <f t="shared" si="3"/>
        <v>0.48</v>
      </c>
      <c r="O33" s="1">
        <f t="shared" si="4"/>
        <v>2.23</v>
      </c>
      <c r="P33" s="4">
        <f t="shared" si="5"/>
        <v>3.47</v>
      </c>
      <c r="Q33" s="1">
        <v>4</v>
      </c>
    </row>
    <row r="34" spans="1:17" x14ac:dyDescent="0.25">
      <c r="A34" s="1" t="s">
        <v>27</v>
      </c>
      <c r="B34">
        <v>5</v>
      </c>
      <c r="C34">
        <v>4.5</v>
      </c>
      <c r="D34">
        <v>5</v>
      </c>
      <c r="E34">
        <v>3</v>
      </c>
      <c r="F34">
        <f t="shared" si="1"/>
        <v>0.60000000000000009</v>
      </c>
      <c r="G34">
        <v>4</v>
      </c>
      <c r="I34">
        <v>5</v>
      </c>
      <c r="J34">
        <f t="shared" si="0"/>
        <v>4.7</v>
      </c>
      <c r="K34">
        <v>4</v>
      </c>
      <c r="L34">
        <f t="shared" si="2"/>
        <v>0.8</v>
      </c>
      <c r="M34">
        <v>4.4000000000000004</v>
      </c>
      <c r="N34">
        <f t="shared" si="3"/>
        <v>0.44000000000000006</v>
      </c>
      <c r="O34">
        <f t="shared" si="4"/>
        <v>2.35</v>
      </c>
      <c r="P34" s="4">
        <f t="shared" si="5"/>
        <v>4.1900000000000004</v>
      </c>
      <c r="Q34">
        <v>2</v>
      </c>
    </row>
    <row r="35" spans="1:17" x14ac:dyDescent="0.25">
      <c r="A35" s="1" t="s">
        <v>28</v>
      </c>
      <c r="B35">
        <v>5</v>
      </c>
      <c r="C35">
        <v>3</v>
      </c>
      <c r="D35">
        <v>5</v>
      </c>
      <c r="E35">
        <v>3.8</v>
      </c>
      <c r="F35">
        <f t="shared" si="1"/>
        <v>0.76</v>
      </c>
      <c r="I35">
        <v>5</v>
      </c>
      <c r="J35">
        <f t="shared" si="0"/>
        <v>4.5</v>
      </c>
      <c r="K35">
        <v>3.8</v>
      </c>
      <c r="L35">
        <f t="shared" si="2"/>
        <v>0.76</v>
      </c>
      <c r="M35">
        <v>2</v>
      </c>
      <c r="N35">
        <f t="shared" si="3"/>
        <v>0.2</v>
      </c>
      <c r="O35">
        <f t="shared" si="4"/>
        <v>2.25</v>
      </c>
      <c r="P35" s="4">
        <v>4</v>
      </c>
    </row>
    <row r="36" spans="1:17" x14ac:dyDescent="0.25">
      <c r="A36" s="1" t="s">
        <v>29</v>
      </c>
      <c r="B36">
        <v>5</v>
      </c>
      <c r="C36">
        <v>5</v>
      </c>
      <c r="D36">
        <v>5</v>
      </c>
      <c r="E36">
        <v>3</v>
      </c>
      <c r="F36">
        <f t="shared" si="1"/>
        <v>0.60000000000000009</v>
      </c>
      <c r="G36">
        <v>5</v>
      </c>
      <c r="I36">
        <v>5</v>
      </c>
      <c r="J36">
        <f t="shared" si="0"/>
        <v>5</v>
      </c>
      <c r="K36">
        <v>3.8</v>
      </c>
      <c r="L36">
        <f t="shared" si="2"/>
        <v>0.76</v>
      </c>
      <c r="M36">
        <v>4.8</v>
      </c>
      <c r="N36">
        <f t="shared" si="3"/>
        <v>0.48</v>
      </c>
      <c r="O36">
        <f t="shared" si="4"/>
        <v>2.5</v>
      </c>
      <c r="P36" s="4">
        <f t="shared" si="5"/>
        <v>4.34</v>
      </c>
      <c r="Q36">
        <v>1</v>
      </c>
    </row>
    <row r="37" spans="1:17" x14ac:dyDescent="0.25">
      <c r="A37" s="1" t="s">
        <v>30</v>
      </c>
      <c r="B37">
        <v>5</v>
      </c>
      <c r="C37">
        <v>4.5</v>
      </c>
      <c r="D37">
        <v>5</v>
      </c>
      <c r="E37">
        <v>4.2</v>
      </c>
      <c r="F37">
        <f t="shared" si="1"/>
        <v>0.84000000000000008</v>
      </c>
      <c r="G37">
        <v>4.8</v>
      </c>
      <c r="I37">
        <v>5</v>
      </c>
      <c r="J37">
        <f t="shared" si="0"/>
        <v>4.8600000000000003</v>
      </c>
      <c r="K37">
        <v>3.1</v>
      </c>
      <c r="L37">
        <f t="shared" si="2"/>
        <v>0.62000000000000011</v>
      </c>
      <c r="M37">
        <v>3.2</v>
      </c>
      <c r="N37">
        <f t="shared" si="3"/>
        <v>0.32000000000000006</v>
      </c>
      <c r="O37">
        <f t="shared" si="4"/>
        <v>2.4300000000000002</v>
      </c>
      <c r="P37" s="4">
        <f t="shared" si="5"/>
        <v>4.21</v>
      </c>
      <c r="Q37">
        <v>1</v>
      </c>
    </row>
    <row r="43" spans="1:17" x14ac:dyDescent="0.25">
      <c r="Q43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2013-04-15T12:56:12Z</dcterms:created>
  <dcterms:modified xsi:type="dcterms:W3CDTF">2013-06-14T13:47:11Z</dcterms:modified>
</cp:coreProperties>
</file>