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6" i="1"/>
  <c r="O14" i="1"/>
  <c r="O15" i="1"/>
  <c r="O17" i="1"/>
  <c r="O18" i="1"/>
  <c r="O19" i="1"/>
  <c r="O20" i="1"/>
  <c r="O21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31" i="1"/>
  <c r="O22" i="1"/>
  <c r="O3" i="1"/>
  <c r="M41" i="1" l="1"/>
  <c r="M31" i="1"/>
  <c r="M22" i="1"/>
  <c r="M4" i="1"/>
  <c r="M5" i="1"/>
  <c r="M6" i="1"/>
  <c r="M7" i="1"/>
  <c r="M8" i="1"/>
  <c r="M9" i="1"/>
  <c r="M10" i="1"/>
  <c r="M11" i="1"/>
  <c r="M12" i="1"/>
  <c r="M13" i="1"/>
  <c r="M16" i="1"/>
  <c r="M14" i="1"/>
  <c r="M15" i="1"/>
  <c r="M17" i="1"/>
  <c r="M18" i="1"/>
  <c r="M19" i="1"/>
  <c r="M20" i="1"/>
  <c r="M21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M39" i="1"/>
  <c r="M40" i="1"/>
  <c r="M3" i="1"/>
  <c r="J14" i="1" l="1"/>
  <c r="K14" i="1" s="1"/>
  <c r="P14" i="1" s="1"/>
  <c r="J4" i="1"/>
  <c r="K4" i="1" s="1"/>
  <c r="P4" i="1" s="1"/>
  <c r="J5" i="1"/>
  <c r="K5" i="1" s="1"/>
  <c r="P5" i="1" s="1"/>
  <c r="J6" i="1"/>
  <c r="K6" i="1" s="1"/>
  <c r="J7" i="1"/>
  <c r="K7" i="1" s="1"/>
  <c r="P7" i="1" s="1"/>
  <c r="J8" i="1"/>
  <c r="K8" i="1" s="1"/>
  <c r="P8" i="1" s="1"/>
  <c r="J9" i="1"/>
  <c r="K9" i="1" s="1"/>
  <c r="P9" i="1" s="1"/>
  <c r="J10" i="1"/>
  <c r="K10" i="1" s="1"/>
  <c r="P10" i="1" s="1"/>
  <c r="J11" i="1"/>
  <c r="K11" i="1" s="1"/>
  <c r="P11" i="1" s="1"/>
  <c r="J12" i="1"/>
  <c r="K12" i="1" s="1"/>
  <c r="P12" i="1" s="1"/>
  <c r="J13" i="1"/>
  <c r="K13" i="1" s="1"/>
  <c r="P13" i="1" s="1"/>
  <c r="J16" i="1"/>
  <c r="K16" i="1" s="1"/>
  <c r="P16" i="1" s="1"/>
  <c r="J15" i="1"/>
  <c r="K15" i="1" s="1"/>
  <c r="P15" i="1" s="1"/>
  <c r="J17" i="1"/>
  <c r="K17" i="1" s="1"/>
  <c r="P17" i="1" s="1"/>
  <c r="J18" i="1"/>
  <c r="K18" i="1" s="1"/>
  <c r="P18" i="1" s="1"/>
  <c r="J19" i="1"/>
  <c r="K19" i="1" s="1"/>
  <c r="P19" i="1" s="1"/>
  <c r="J20" i="1"/>
  <c r="K20" i="1" s="1"/>
  <c r="P20" i="1" s="1"/>
  <c r="J21" i="1"/>
  <c r="K21" i="1" s="1"/>
  <c r="P21" i="1" s="1"/>
  <c r="J23" i="1"/>
  <c r="K23" i="1" s="1"/>
  <c r="P23" i="1" s="1"/>
  <c r="J24" i="1"/>
  <c r="K24" i="1" s="1"/>
  <c r="P24" i="1" s="1"/>
  <c r="J25" i="1"/>
  <c r="K25" i="1" s="1"/>
  <c r="J26" i="1"/>
  <c r="K26" i="1" s="1"/>
  <c r="P26" i="1" s="1"/>
  <c r="J27" i="1"/>
  <c r="K27" i="1" s="1"/>
  <c r="P27" i="1" s="1"/>
  <c r="J28" i="1"/>
  <c r="K28" i="1" s="1"/>
  <c r="P28" i="1" s="1"/>
  <c r="J29" i="1"/>
  <c r="K29" i="1" s="1"/>
  <c r="P29" i="1" s="1"/>
  <c r="J30" i="1"/>
  <c r="K30" i="1" s="1"/>
  <c r="P30" i="1" s="1"/>
  <c r="J32" i="1"/>
  <c r="K32" i="1" s="1"/>
  <c r="P32" i="1" s="1"/>
  <c r="J33" i="1"/>
  <c r="K33" i="1" s="1"/>
  <c r="P33" i="1" s="1"/>
  <c r="J34" i="1"/>
  <c r="K34" i="1" s="1"/>
  <c r="P34" i="1" s="1"/>
  <c r="J35" i="1"/>
  <c r="K35" i="1" s="1"/>
  <c r="P35" i="1" s="1"/>
  <c r="J36" i="1"/>
  <c r="K36" i="1" s="1"/>
  <c r="P36" i="1" s="1"/>
  <c r="J37" i="1"/>
  <c r="K37" i="1" s="1"/>
  <c r="P37" i="1" s="1"/>
  <c r="J38" i="1"/>
  <c r="K38" i="1" s="1"/>
  <c r="P38" i="1" s="1"/>
  <c r="J39" i="1"/>
  <c r="K39" i="1" s="1"/>
  <c r="P39" i="1" s="1"/>
  <c r="J40" i="1"/>
  <c r="K40" i="1" s="1"/>
  <c r="P40" i="1" s="1"/>
  <c r="J41" i="1"/>
  <c r="K41" i="1" s="1"/>
  <c r="P41" i="1" s="1"/>
  <c r="J31" i="1"/>
  <c r="K31" i="1" s="1"/>
  <c r="P31" i="1" s="1"/>
  <c r="J22" i="1"/>
  <c r="K22" i="1" s="1"/>
  <c r="P22" i="1" s="1"/>
  <c r="J3" i="1"/>
  <c r="K3" i="1" s="1"/>
  <c r="P3" i="1" s="1"/>
</calcChain>
</file>

<file path=xl/sharedStrings.xml><?xml version="1.0" encoding="utf-8"?>
<sst xmlns="http://schemas.openxmlformats.org/spreadsheetml/2006/main" count="51" uniqueCount="51">
  <si>
    <t>alvares perez naldy geraldine</t>
  </si>
  <si>
    <t xml:space="preserve">andrade manjarres daniela </t>
  </si>
  <si>
    <t>CABALLERO ROBLEDO CAROL NATALIA</t>
  </si>
  <si>
    <t>CALDERON ALMANZA LIZETH JOHANNA</t>
  </si>
  <si>
    <t>CALDERON TORRES MARGARETH CAMILA</t>
  </si>
  <si>
    <t>CARDOZO ORTIS DIANYS CAMILA</t>
  </si>
  <si>
    <t>CERON VANEGAS SARA PATRICIA DEL PILAR</t>
  </si>
  <si>
    <t>CHARRY RIOS ALEJANDRA</t>
  </si>
  <si>
    <t xml:space="preserve">CHAVARRO CALDERON JESSICA ALEJANDRA </t>
  </si>
  <si>
    <t>CHAVARRO ROJAS DANIELA</t>
  </si>
  <si>
    <t>CORDOBA BAUTISTA INGRID LORENA</t>
  </si>
  <si>
    <t>DIAZ CAMACHO MAGALLY</t>
  </si>
  <si>
    <t>DIAS RODRIGUEZ MARIA DANIELA</t>
  </si>
  <si>
    <t>DIAS ROJAS LAURA ALEJANDRA</t>
  </si>
  <si>
    <t>DIAZ RUBIANO ISABELA</t>
  </si>
  <si>
    <t>ESCOBAR LIZCANO MARIA FERNANDA</t>
  </si>
  <si>
    <t>GALINDO HERMOSA MARIA JOSE</t>
  </si>
  <si>
    <t xml:space="preserve">HEUPE MORA MARIA ALEJANDRA </t>
  </si>
  <si>
    <t xml:space="preserve">MAJE ORTIS LAURA XIMENA </t>
  </si>
  <si>
    <t>MARANER MARQUEZ ANGIE CAROLINA</t>
  </si>
  <si>
    <t>MARIN CABRERA MARIA FERNANDA</t>
  </si>
  <si>
    <t>MENDEZ RODRIGUEZ YISEL DYAN</t>
  </si>
  <si>
    <t xml:space="preserve">MONTEALEGRE DIAZ LUISA DERNANDA </t>
  </si>
  <si>
    <t>PERDOMO PERDOMO LESSICA LILIANA</t>
  </si>
  <si>
    <t>QUEZADA ESPINOSA LAURA MARIA</t>
  </si>
  <si>
    <t xml:space="preserve">QUIMBAYA CUBILLOS ANGIE CAROLINA </t>
  </si>
  <si>
    <t>RINCON CORREA LAURA DANIELA</t>
  </si>
  <si>
    <t>SALAZAR SARMIENTO CAROLINA</t>
  </si>
  <si>
    <t>SANCHEZ ORTIZ VALENTINA</t>
  </si>
  <si>
    <t>SANDOVAL CASTAÑEDA LUZ NELLY</t>
  </si>
  <si>
    <t>SERRANO GUZMAN ANA MARIA</t>
  </si>
  <si>
    <t xml:space="preserve">SUAREZ GARCIA MARIA ALEJANDRA </t>
  </si>
  <si>
    <t>TRUJILLO DOSSAN SARA LUCIA</t>
  </si>
  <si>
    <t>URBANO MEDINA YANETH LORENA</t>
  </si>
  <si>
    <t>VELASQUEZ RESTREPO CAMILA ANDREA</t>
  </si>
  <si>
    <t>RAMIRES MARIA PAULA</t>
  </si>
  <si>
    <t xml:space="preserve">LOPEZ YUSTE CRISTIN JULIETH </t>
  </si>
  <si>
    <t>quiz 1</t>
  </si>
  <si>
    <t>tarea</t>
  </si>
  <si>
    <t>lab</t>
  </si>
  <si>
    <t>valencia</t>
  </si>
  <si>
    <t>fallas</t>
  </si>
  <si>
    <t>oxidos</t>
  </si>
  <si>
    <t>GUTIERRES RAMIERES DANIELA</t>
  </si>
  <si>
    <t>taller oxidos t.t</t>
  </si>
  <si>
    <t xml:space="preserve">ROJAS AVAUNZA LAURA ALEJANDRA </t>
  </si>
  <si>
    <t>taller hidroxidos</t>
  </si>
  <si>
    <t>promedio</t>
  </si>
  <si>
    <t>evaluacion 1</t>
  </si>
  <si>
    <t>evaluacion 2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</si>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</sst>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2" fontId="0" fillId="0" borderId="0" xfId="0" applyNumberFormat="1"/>
    <xf numFmtId="2" fontId="0" fillId="0" borderId="0" xfId="0" applyNumberFormat="1" applyFont="1"/>
    <xf numFmtId="9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80" zoomScaleNormal="80" workbookViewId="0">
      <selection activeCell="P1" sqref="P1"/>
    </sheetView>
  </sheetViews>
  <sheetFormatPr baseColWidth="10" defaultRowHeight="15" x14ac:dyDescent="0.25"/>
  <cols>
    <col min="1" max="1" width="38.42578125" customWidth="1"/>
    <col min="8" max="8" width="14" customWidth="1"/>
    <col min="9" max="9" width="15.5703125" bestFit="1" customWidth="1"/>
    <col min="10" max="10" width="11.42578125" style="4"/>
  </cols>
  <sheetData>
    <row r="1" spans="1:16" x14ac:dyDescent="0.25">
      <c r="A1" s="1"/>
    </row>
    <row r="2" spans="1:16" x14ac:dyDescent="0.25">
      <c r="A2" s="1"/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44</v>
      </c>
      <c r="I2" t="s">
        <v>46</v>
      </c>
      <c r="J2" s="4" t="s">
        <v>47</v>
      </c>
      <c r="K2" s="6">
        <v>0.6</v>
      </c>
      <c r="L2" t="s">
        <v>48</v>
      </c>
      <c r="M2" s="6">
        <v>0.2</v>
      </c>
      <c r="N2" t="s">
        <v>49</v>
      </c>
      <c r="O2" s="6">
        <v>0.2</v>
      </c>
      <c r="P2" t="s">
        <v>50</v>
      </c>
    </row>
    <row r="3" spans="1:16" x14ac:dyDescent="0.25">
      <c r="A3" s="1" t="s">
        <v>0</v>
      </c>
      <c r="B3">
        <v>5</v>
      </c>
      <c r="D3">
        <v>5</v>
      </c>
      <c r="E3">
        <v>5</v>
      </c>
      <c r="G3">
        <v>5</v>
      </c>
      <c r="H3">
        <v>4</v>
      </c>
      <c r="I3">
        <v>2.5</v>
      </c>
      <c r="J3" s="4">
        <f>AVERAGE(B3,D3,E3,G3,H3,I3)</f>
        <v>4.416666666666667</v>
      </c>
      <c r="K3">
        <f>(J3*0.6)</f>
        <v>2.65</v>
      </c>
      <c r="L3">
        <v>3</v>
      </c>
      <c r="M3">
        <f>(L3*0.2)</f>
        <v>0.60000000000000009</v>
      </c>
      <c r="N3">
        <v>1</v>
      </c>
      <c r="O3">
        <f>(N3*0.2)</f>
        <v>0.2</v>
      </c>
      <c r="P3">
        <f>(K3+M3+O3)</f>
        <v>3.45</v>
      </c>
    </row>
    <row r="4" spans="1:16" x14ac:dyDescent="0.25">
      <c r="A4" s="1" t="s">
        <v>1</v>
      </c>
      <c r="B4">
        <v>5</v>
      </c>
      <c r="D4">
        <v>5</v>
      </c>
      <c r="E4">
        <v>4.8</v>
      </c>
      <c r="G4">
        <v>5</v>
      </c>
      <c r="H4">
        <v>4.2</v>
      </c>
      <c r="I4">
        <v>4.8</v>
      </c>
      <c r="J4" s="4">
        <f>AVERAGE(B4,D4,E4,G4,H4,I4)</f>
        <v>4.8</v>
      </c>
      <c r="K4">
        <f>(J4*0.6)</f>
        <v>2.88</v>
      </c>
      <c r="L4">
        <v>1.5</v>
      </c>
      <c r="M4">
        <f>(L4*0.2)</f>
        <v>0.30000000000000004</v>
      </c>
      <c r="N4">
        <v>5</v>
      </c>
      <c r="O4">
        <f>(N4*0.2)</f>
        <v>1</v>
      </c>
      <c r="P4">
        <f>(K4+M4+O4)</f>
        <v>4.18</v>
      </c>
    </row>
    <row r="5" spans="1:16" x14ac:dyDescent="0.25">
      <c r="A5" s="1" t="s">
        <v>2</v>
      </c>
      <c r="B5">
        <v>5</v>
      </c>
      <c r="C5">
        <v>5</v>
      </c>
      <c r="D5">
        <v>5</v>
      </c>
      <c r="E5">
        <v>5</v>
      </c>
      <c r="G5">
        <v>4.8</v>
      </c>
      <c r="H5">
        <v>4.2</v>
      </c>
      <c r="I5">
        <v>4.9000000000000004</v>
      </c>
      <c r="J5" s="4">
        <f>AVERAGE(B5,D5,E5,G5,H5,I5)</f>
        <v>4.8166666666666664</v>
      </c>
      <c r="K5">
        <f>(J5*0.6)</f>
        <v>2.8899999999999997</v>
      </c>
      <c r="L5">
        <v>3.2</v>
      </c>
      <c r="M5">
        <f>(L5*0.2)</f>
        <v>0.64000000000000012</v>
      </c>
      <c r="N5">
        <v>1</v>
      </c>
      <c r="O5">
        <f>(N5*0.2)</f>
        <v>0.2</v>
      </c>
      <c r="P5">
        <f>(K5+M5+O5)</f>
        <v>3.73</v>
      </c>
    </row>
    <row r="6" spans="1:16" s="2" customFormat="1" x14ac:dyDescent="0.25">
      <c r="A6" s="2" t="s">
        <v>3</v>
      </c>
      <c r="B6" s="2">
        <v>5</v>
      </c>
      <c r="D6" s="2">
        <v>1</v>
      </c>
      <c r="E6" s="2">
        <v>2.5</v>
      </c>
      <c r="J6" s="4">
        <f>AVERAGE(B6,D6,E6,G6,H6,I6)</f>
        <v>2.8333333333333335</v>
      </c>
      <c r="K6">
        <f>(J6*0.6)</f>
        <v>1.7</v>
      </c>
      <c r="L6" s="2">
        <v>2.5</v>
      </c>
      <c r="M6">
        <f>(L6*0.2)</f>
        <v>0.5</v>
      </c>
      <c r="N6" s="2">
        <v>3.5</v>
      </c>
      <c r="O6">
        <f>(N6*0.2)</f>
        <v>0.70000000000000007</v>
      </c>
      <c r="P6">
        <v>3</v>
      </c>
    </row>
    <row r="7" spans="1:16" x14ac:dyDescent="0.25">
      <c r="A7" s="1" t="s">
        <v>4</v>
      </c>
      <c r="B7">
        <v>5</v>
      </c>
      <c r="D7">
        <v>5</v>
      </c>
      <c r="E7">
        <v>5</v>
      </c>
      <c r="F7">
        <v>1</v>
      </c>
      <c r="G7">
        <v>5</v>
      </c>
      <c r="H7">
        <v>4.2</v>
      </c>
      <c r="I7">
        <v>3.8</v>
      </c>
      <c r="J7" s="4">
        <f>AVERAGE(B7,D7,E7,G7,H7,I7)</f>
        <v>4.666666666666667</v>
      </c>
      <c r="K7">
        <f>(J7*0.6)</f>
        <v>2.8000000000000003</v>
      </c>
      <c r="L7">
        <v>2.5</v>
      </c>
      <c r="M7">
        <f>(L7*0.2)</f>
        <v>0.5</v>
      </c>
      <c r="N7">
        <v>4.2</v>
      </c>
      <c r="O7">
        <f>(N7*0.2)</f>
        <v>0.84000000000000008</v>
      </c>
      <c r="P7">
        <f>(K7+M7+O7)</f>
        <v>4.1400000000000006</v>
      </c>
    </row>
    <row r="8" spans="1:16" x14ac:dyDescent="0.25">
      <c r="A8" s="1" t="s">
        <v>5</v>
      </c>
      <c r="B8">
        <v>5</v>
      </c>
      <c r="D8">
        <v>4.8</v>
      </c>
      <c r="E8">
        <v>5</v>
      </c>
      <c r="G8">
        <v>5</v>
      </c>
      <c r="H8">
        <v>5</v>
      </c>
      <c r="I8">
        <v>4</v>
      </c>
      <c r="J8" s="4">
        <f>AVERAGE(B8,D8,E8,G8,H8,I8)</f>
        <v>4.8</v>
      </c>
      <c r="K8">
        <f>(J8*0.6)</f>
        <v>2.88</v>
      </c>
      <c r="L8">
        <v>4.2</v>
      </c>
      <c r="M8">
        <f>(L8*0.2)</f>
        <v>0.84000000000000008</v>
      </c>
      <c r="N8">
        <v>4.5999999999999996</v>
      </c>
      <c r="O8">
        <f>(N8*0.2)</f>
        <v>0.91999999999999993</v>
      </c>
      <c r="P8">
        <f>(K8+M8+O8)</f>
        <v>4.6399999999999997</v>
      </c>
    </row>
    <row r="9" spans="1:16" x14ac:dyDescent="0.25">
      <c r="A9" s="1" t="s">
        <v>6</v>
      </c>
      <c r="B9">
        <v>5</v>
      </c>
      <c r="D9">
        <v>5</v>
      </c>
      <c r="E9">
        <v>5</v>
      </c>
      <c r="G9">
        <v>5</v>
      </c>
      <c r="H9">
        <v>4.2</v>
      </c>
      <c r="I9">
        <v>3.5</v>
      </c>
      <c r="J9" s="4">
        <f>AVERAGE(B9,D9,E9,G9,H9,I9)</f>
        <v>4.6166666666666663</v>
      </c>
      <c r="K9">
        <f>(J9*0.6)</f>
        <v>2.7699999999999996</v>
      </c>
      <c r="L9">
        <v>3.9</v>
      </c>
      <c r="M9">
        <f>(L9*0.2)</f>
        <v>0.78</v>
      </c>
      <c r="N9">
        <v>1</v>
      </c>
      <c r="O9">
        <f>(N9*0.2)</f>
        <v>0.2</v>
      </c>
      <c r="P9">
        <f>(K9+M9+O9)</f>
        <v>3.75</v>
      </c>
    </row>
    <row r="10" spans="1:16" x14ac:dyDescent="0.25">
      <c r="A10" s="1" t="s">
        <v>7</v>
      </c>
      <c r="B10">
        <v>4</v>
      </c>
      <c r="D10">
        <v>5</v>
      </c>
      <c r="E10">
        <v>5</v>
      </c>
      <c r="G10">
        <v>5</v>
      </c>
      <c r="H10">
        <v>4.2</v>
      </c>
      <c r="I10">
        <v>5</v>
      </c>
      <c r="J10" s="4">
        <f>AVERAGE(B10,D10,E10,G10,H10,I10)</f>
        <v>4.7</v>
      </c>
      <c r="K10">
        <f>(J10*0.6)</f>
        <v>2.82</v>
      </c>
      <c r="L10">
        <v>3.2</v>
      </c>
      <c r="M10">
        <f>(L10*0.2)</f>
        <v>0.64000000000000012</v>
      </c>
      <c r="N10">
        <v>4.3</v>
      </c>
      <c r="O10">
        <f>(N10*0.2)</f>
        <v>0.86</v>
      </c>
      <c r="P10">
        <f>(K10+M10+O10)</f>
        <v>4.32</v>
      </c>
    </row>
    <row r="11" spans="1:16" x14ac:dyDescent="0.25">
      <c r="A11" s="1" t="s">
        <v>8</v>
      </c>
      <c r="B11">
        <v>4</v>
      </c>
      <c r="D11">
        <v>4</v>
      </c>
      <c r="E11">
        <v>5</v>
      </c>
      <c r="G11">
        <v>4.4000000000000004</v>
      </c>
      <c r="H11">
        <v>1</v>
      </c>
      <c r="I11">
        <v>1</v>
      </c>
      <c r="J11" s="4">
        <f>AVERAGE(B11,D11,E11,G11,H11,I11)</f>
        <v>3.2333333333333329</v>
      </c>
      <c r="K11">
        <f>(J11*0.6)</f>
        <v>1.9399999999999997</v>
      </c>
      <c r="L11">
        <v>2.5</v>
      </c>
      <c r="M11">
        <f>(L11*0.2)</f>
        <v>0.5</v>
      </c>
      <c r="N11">
        <v>1</v>
      </c>
      <c r="O11">
        <f>(N11*0.2)</f>
        <v>0.2</v>
      </c>
      <c r="P11">
        <f>(K11+M11+O11)</f>
        <v>2.6399999999999997</v>
      </c>
    </row>
    <row r="12" spans="1:16" x14ac:dyDescent="0.25">
      <c r="A12" s="1" t="s">
        <v>9</v>
      </c>
      <c r="B12">
        <v>5</v>
      </c>
      <c r="D12">
        <v>4.8</v>
      </c>
      <c r="E12">
        <v>4</v>
      </c>
      <c r="G12">
        <v>4.2</v>
      </c>
      <c r="H12">
        <v>4</v>
      </c>
      <c r="I12">
        <v>5</v>
      </c>
      <c r="J12" s="4">
        <f>AVERAGE(B12,D12,E12,G12,H12,I12)</f>
        <v>4.5</v>
      </c>
      <c r="K12">
        <f>(J12*0.6)</f>
        <v>2.6999999999999997</v>
      </c>
      <c r="L12">
        <v>3.8</v>
      </c>
      <c r="M12">
        <f>(L12*0.2)</f>
        <v>0.76</v>
      </c>
      <c r="N12">
        <v>3.1</v>
      </c>
      <c r="O12">
        <f>(N12*0.2)</f>
        <v>0.62000000000000011</v>
      </c>
      <c r="P12">
        <f>(K12+M12+O12)</f>
        <v>4.08</v>
      </c>
    </row>
    <row r="13" spans="1:16" x14ac:dyDescent="0.25">
      <c r="A13" s="1" t="s">
        <v>10</v>
      </c>
      <c r="B13">
        <v>5</v>
      </c>
      <c r="D13">
        <v>5</v>
      </c>
      <c r="E13">
        <v>5</v>
      </c>
      <c r="G13">
        <v>4.4000000000000004</v>
      </c>
      <c r="H13">
        <v>4.2</v>
      </c>
      <c r="I13">
        <v>3.5</v>
      </c>
      <c r="J13" s="4">
        <f>AVERAGE(B13,D13,E13,G13,H13,I13)</f>
        <v>4.5166666666666666</v>
      </c>
      <c r="K13">
        <f>(J13*0.6)</f>
        <v>2.71</v>
      </c>
      <c r="L13">
        <v>1.5</v>
      </c>
      <c r="M13">
        <f>(L13*0.2)</f>
        <v>0.30000000000000004</v>
      </c>
      <c r="N13">
        <v>4</v>
      </c>
      <c r="O13">
        <f>(N13*0.2)</f>
        <v>0.8</v>
      </c>
      <c r="P13">
        <f>(K13+M13+O13)</f>
        <v>3.8099999999999996</v>
      </c>
    </row>
    <row r="14" spans="1:16" x14ac:dyDescent="0.25">
      <c r="A14" s="1" t="s">
        <v>12</v>
      </c>
      <c r="B14">
        <v>5</v>
      </c>
      <c r="D14">
        <v>4.5</v>
      </c>
      <c r="E14">
        <v>5</v>
      </c>
      <c r="G14">
        <v>5</v>
      </c>
      <c r="H14">
        <v>4.2</v>
      </c>
      <c r="I14">
        <v>5</v>
      </c>
      <c r="J14" s="4">
        <f>AVERAGE(B14,D14,E14,G14,H14,I14)</f>
        <v>4.7833333333333332</v>
      </c>
      <c r="K14">
        <f>(J14*0.6)</f>
        <v>2.8699999999999997</v>
      </c>
      <c r="L14">
        <v>3.8</v>
      </c>
      <c r="M14">
        <f>(L14*0.2)</f>
        <v>0.76</v>
      </c>
      <c r="N14">
        <v>4.5</v>
      </c>
      <c r="O14">
        <f>(N14*0.2)</f>
        <v>0.9</v>
      </c>
      <c r="P14">
        <f>(K14+M14+O14)</f>
        <v>4.53</v>
      </c>
    </row>
    <row r="15" spans="1:16" x14ac:dyDescent="0.25">
      <c r="A15" s="1" t="s">
        <v>13</v>
      </c>
      <c r="B15">
        <v>5</v>
      </c>
      <c r="D15">
        <v>3.1</v>
      </c>
      <c r="E15">
        <v>5</v>
      </c>
      <c r="G15">
        <v>4.2</v>
      </c>
      <c r="H15">
        <v>4</v>
      </c>
      <c r="I15">
        <v>3.9</v>
      </c>
      <c r="J15" s="4">
        <f>AVERAGE(B15,D15,E15,G15,H15,I15)</f>
        <v>4.2</v>
      </c>
      <c r="K15">
        <f>(J15*0.6)</f>
        <v>2.52</v>
      </c>
      <c r="L15">
        <v>4.2</v>
      </c>
      <c r="M15">
        <f>(L15*0.2)</f>
        <v>0.84000000000000008</v>
      </c>
      <c r="N15">
        <v>2.8</v>
      </c>
      <c r="O15">
        <f>(N15*0.2)</f>
        <v>0.55999999999999994</v>
      </c>
      <c r="P15">
        <f>(K15+M15+O15)</f>
        <v>3.9200000000000004</v>
      </c>
    </row>
    <row r="16" spans="1:16" x14ac:dyDescent="0.25">
      <c r="A16" s="1" t="s">
        <v>11</v>
      </c>
      <c r="B16">
        <v>5</v>
      </c>
      <c r="D16">
        <v>4.8</v>
      </c>
      <c r="E16">
        <v>5</v>
      </c>
      <c r="G16">
        <v>4.7</v>
      </c>
      <c r="H16">
        <v>4</v>
      </c>
      <c r="I16">
        <v>1</v>
      </c>
      <c r="J16" s="4">
        <f>AVERAGE(B16,D16,E16,G16,H16,I16)</f>
        <v>4.083333333333333</v>
      </c>
      <c r="K16">
        <f>(J16*0.6)</f>
        <v>2.4499999999999997</v>
      </c>
      <c r="L16">
        <v>3</v>
      </c>
      <c r="M16">
        <f>(L16*0.2)</f>
        <v>0.60000000000000009</v>
      </c>
      <c r="N16">
        <v>3.1</v>
      </c>
      <c r="O16">
        <f>(N16*0.2)</f>
        <v>0.62000000000000011</v>
      </c>
      <c r="P16">
        <f>(K16+M16+O16)</f>
        <v>3.67</v>
      </c>
    </row>
    <row r="17" spans="1:16" x14ac:dyDescent="0.25">
      <c r="A17" s="1" t="s">
        <v>14</v>
      </c>
      <c r="B17">
        <v>5</v>
      </c>
      <c r="D17">
        <v>4</v>
      </c>
      <c r="E17">
        <v>4</v>
      </c>
      <c r="G17">
        <v>3.5</v>
      </c>
      <c r="H17">
        <v>4.2</v>
      </c>
      <c r="I17">
        <v>1</v>
      </c>
      <c r="J17" s="4">
        <f>AVERAGE(B17,D17,E17,G17,H17,I17)</f>
        <v>3.6166666666666667</v>
      </c>
      <c r="K17">
        <f>(J17*0.6)</f>
        <v>2.17</v>
      </c>
      <c r="L17">
        <v>3</v>
      </c>
      <c r="M17">
        <f>(L17*0.2)</f>
        <v>0.60000000000000009</v>
      </c>
      <c r="N17">
        <v>5</v>
      </c>
      <c r="O17">
        <f>(N17*0.2)</f>
        <v>1</v>
      </c>
      <c r="P17">
        <f>(K17+M17+O17)</f>
        <v>3.77</v>
      </c>
    </row>
    <row r="18" spans="1:16" x14ac:dyDescent="0.25">
      <c r="A18" s="1" t="s">
        <v>15</v>
      </c>
      <c r="B18">
        <v>2</v>
      </c>
      <c r="D18">
        <v>4.8</v>
      </c>
      <c r="E18">
        <v>3.5</v>
      </c>
      <c r="G18">
        <v>4</v>
      </c>
      <c r="H18">
        <v>1</v>
      </c>
      <c r="I18">
        <v>3.2</v>
      </c>
      <c r="J18" s="4">
        <f>AVERAGE(B18,D18,E18,G18,H18,I18)</f>
        <v>3.0833333333333335</v>
      </c>
      <c r="K18">
        <f>(J18*0.6)</f>
        <v>1.85</v>
      </c>
      <c r="L18">
        <v>3</v>
      </c>
      <c r="M18">
        <f>(L18*0.2)</f>
        <v>0.60000000000000009</v>
      </c>
      <c r="N18">
        <v>5</v>
      </c>
      <c r="O18">
        <f>(N18*0.2)</f>
        <v>1</v>
      </c>
      <c r="P18">
        <f>(K18+M18+O18)</f>
        <v>3.45</v>
      </c>
    </row>
    <row r="19" spans="1:16" x14ac:dyDescent="0.25">
      <c r="A19" s="1" t="s">
        <v>16</v>
      </c>
      <c r="B19">
        <v>3</v>
      </c>
      <c r="D19">
        <v>4</v>
      </c>
      <c r="E19">
        <v>4</v>
      </c>
      <c r="G19">
        <v>4</v>
      </c>
      <c r="H19">
        <v>4.2</v>
      </c>
      <c r="I19">
        <v>5</v>
      </c>
      <c r="J19" s="4">
        <f>AVERAGE(B19,D19,E19,G19,H19,I19)</f>
        <v>4.0333333333333332</v>
      </c>
      <c r="K19">
        <f>(J19*0.6)</f>
        <v>2.42</v>
      </c>
      <c r="L19">
        <v>3</v>
      </c>
      <c r="M19">
        <f>(L19*0.2)</f>
        <v>0.60000000000000009</v>
      </c>
      <c r="N19">
        <v>4.5</v>
      </c>
      <c r="O19">
        <f>(N19*0.2)</f>
        <v>0.9</v>
      </c>
      <c r="P19">
        <f>(K19+M19+O19)</f>
        <v>3.92</v>
      </c>
    </row>
    <row r="20" spans="1:16" x14ac:dyDescent="0.25">
      <c r="A20" s="1" t="s">
        <v>43</v>
      </c>
      <c r="B20">
        <v>5</v>
      </c>
      <c r="D20">
        <v>3.1</v>
      </c>
      <c r="E20">
        <v>5</v>
      </c>
      <c r="G20">
        <v>4.2</v>
      </c>
      <c r="H20">
        <v>5</v>
      </c>
      <c r="I20">
        <v>5</v>
      </c>
      <c r="J20" s="4">
        <f>AVERAGE(B20,D20,E20,G20,H20,I20)</f>
        <v>4.55</v>
      </c>
      <c r="K20">
        <f>(J20*0.6)</f>
        <v>2.73</v>
      </c>
      <c r="L20">
        <v>4.2</v>
      </c>
      <c r="M20">
        <f>(L20*0.2)</f>
        <v>0.84000000000000008</v>
      </c>
      <c r="N20">
        <v>3.1</v>
      </c>
      <c r="O20">
        <f>(N20*0.2)</f>
        <v>0.62000000000000011</v>
      </c>
      <c r="P20">
        <f>(K20+M20+O20)</f>
        <v>4.1900000000000004</v>
      </c>
    </row>
    <row r="21" spans="1:16" x14ac:dyDescent="0.25">
      <c r="A21" s="1" t="s">
        <v>17</v>
      </c>
      <c r="B21">
        <v>5</v>
      </c>
      <c r="D21">
        <v>4.8</v>
      </c>
      <c r="E21">
        <v>5</v>
      </c>
      <c r="G21">
        <v>5</v>
      </c>
      <c r="H21">
        <v>2</v>
      </c>
      <c r="I21">
        <v>4.8</v>
      </c>
      <c r="J21" s="4">
        <f>AVERAGE(B21,D21,E21,G21,H21,I21)</f>
        <v>4.4333333333333336</v>
      </c>
      <c r="K21">
        <f>(J21*0.6)</f>
        <v>2.66</v>
      </c>
      <c r="L21">
        <v>3.8</v>
      </c>
      <c r="M21">
        <f>(L21*0.2)</f>
        <v>0.76</v>
      </c>
      <c r="N21">
        <v>4.5999999999999996</v>
      </c>
      <c r="O21">
        <f>(N21*0.2)</f>
        <v>0.91999999999999993</v>
      </c>
      <c r="P21">
        <f>(K21+M21+O21)</f>
        <v>4.34</v>
      </c>
    </row>
    <row r="22" spans="1:16" x14ac:dyDescent="0.25">
      <c r="A22" s="1" t="s">
        <v>36</v>
      </c>
      <c r="B22">
        <v>5</v>
      </c>
      <c r="D22">
        <v>4.8</v>
      </c>
      <c r="E22">
        <v>5</v>
      </c>
      <c r="G22">
        <v>5</v>
      </c>
      <c r="H22">
        <v>4</v>
      </c>
      <c r="I22">
        <v>1</v>
      </c>
      <c r="J22" s="4">
        <f>AVERAGE(B22,D22,E22,G22,H22,I22)</f>
        <v>4.1333333333333337</v>
      </c>
      <c r="K22">
        <f>(J22*0.6)</f>
        <v>2.48</v>
      </c>
      <c r="L22">
        <v>4.8</v>
      </c>
      <c r="M22">
        <f>(L22*0.2)</f>
        <v>0.96</v>
      </c>
      <c r="N22">
        <v>1</v>
      </c>
      <c r="O22">
        <f>(N22*0.2)</f>
        <v>0.2</v>
      </c>
      <c r="P22">
        <f>(K22+M22+O22)</f>
        <v>3.64</v>
      </c>
    </row>
    <row r="23" spans="1:16" s="2" customFormat="1" x14ac:dyDescent="0.25">
      <c r="A23" s="1" t="s">
        <v>18</v>
      </c>
      <c r="B23">
        <v>3.3</v>
      </c>
      <c r="C23"/>
      <c r="D23">
        <v>4.8</v>
      </c>
      <c r="E23">
        <v>5</v>
      </c>
      <c r="F23"/>
      <c r="G23">
        <v>4.8</v>
      </c>
      <c r="H23">
        <v>4.2</v>
      </c>
      <c r="I23">
        <v>4.8</v>
      </c>
      <c r="J23" s="4">
        <f>AVERAGE(B23,D23,E23,G23,H23,I23)</f>
        <v>4.4833333333333334</v>
      </c>
      <c r="K23">
        <f>(J23*0.6)</f>
        <v>2.69</v>
      </c>
      <c r="L23">
        <v>3.8</v>
      </c>
      <c r="M23">
        <f>(L23*0.2)</f>
        <v>0.76</v>
      </c>
      <c r="N23">
        <v>4.5999999999999996</v>
      </c>
      <c r="O23">
        <f>(N23*0.2)</f>
        <v>0.91999999999999993</v>
      </c>
      <c r="P23">
        <f>(K23+M23+O23)</f>
        <v>4.37</v>
      </c>
    </row>
    <row r="24" spans="1:16" x14ac:dyDescent="0.25">
      <c r="A24" s="3" t="s">
        <v>19</v>
      </c>
      <c r="B24" s="3">
        <v>4</v>
      </c>
      <c r="C24" s="3"/>
      <c r="D24" s="3">
        <v>1</v>
      </c>
      <c r="E24" s="3">
        <v>5</v>
      </c>
      <c r="F24" s="3">
        <v>10</v>
      </c>
      <c r="G24" s="3">
        <v>5</v>
      </c>
      <c r="H24" s="3">
        <v>1</v>
      </c>
      <c r="I24" s="3">
        <v>3.8</v>
      </c>
      <c r="J24" s="5">
        <f>AVERAGE(B24,D24,E24,G24,H24,I24)</f>
        <v>3.3000000000000003</v>
      </c>
      <c r="K24">
        <f>(J24*0.6)</f>
        <v>1.98</v>
      </c>
      <c r="L24" s="2">
        <v>2.5</v>
      </c>
      <c r="M24">
        <f>(L24*0.2)</f>
        <v>0.5</v>
      </c>
      <c r="N24" s="2">
        <v>3.1</v>
      </c>
      <c r="O24">
        <f>(N24*0.2)</f>
        <v>0.62000000000000011</v>
      </c>
      <c r="P24">
        <f>(K24+M24+O24)</f>
        <v>3.1</v>
      </c>
    </row>
    <row r="25" spans="1:16" x14ac:dyDescent="0.25">
      <c r="A25" s="1" t="s">
        <v>20</v>
      </c>
      <c r="B25">
        <v>5</v>
      </c>
      <c r="D25">
        <v>3.1</v>
      </c>
      <c r="E25">
        <v>1</v>
      </c>
      <c r="G25">
        <v>4.2</v>
      </c>
      <c r="H25">
        <v>1</v>
      </c>
      <c r="I25">
        <v>1</v>
      </c>
      <c r="J25" s="4">
        <f>AVERAGE(B25,D25,E25,G25,H25,I25)</f>
        <v>2.5500000000000003</v>
      </c>
      <c r="K25">
        <f>(J25*0.6)</f>
        <v>1.53</v>
      </c>
      <c r="L25">
        <v>2.5</v>
      </c>
      <c r="M25">
        <f>(L25*0.2)</f>
        <v>0.5</v>
      </c>
      <c r="N25">
        <v>4.5</v>
      </c>
      <c r="O25">
        <f>(N25*0.2)</f>
        <v>0.9</v>
      </c>
      <c r="P25">
        <v>3</v>
      </c>
    </row>
    <row r="26" spans="1:16" x14ac:dyDescent="0.25">
      <c r="A26" s="1" t="s">
        <v>21</v>
      </c>
      <c r="B26">
        <v>5</v>
      </c>
      <c r="D26">
        <v>5</v>
      </c>
      <c r="E26">
        <v>5</v>
      </c>
      <c r="G26">
        <v>4.4000000000000004</v>
      </c>
      <c r="H26">
        <v>4.2</v>
      </c>
      <c r="I26">
        <v>4.8</v>
      </c>
      <c r="J26" s="4">
        <f>AVERAGE(B26,D26,E26,G26,H26,I26)</f>
        <v>4.7333333333333334</v>
      </c>
      <c r="K26">
        <f>(J26*0.6)</f>
        <v>2.84</v>
      </c>
      <c r="L26">
        <v>4.2</v>
      </c>
      <c r="M26">
        <f>(L26*0.2)</f>
        <v>0.84000000000000008</v>
      </c>
      <c r="N26">
        <v>4.2</v>
      </c>
      <c r="O26">
        <f>(N26*0.2)</f>
        <v>0.84000000000000008</v>
      </c>
      <c r="P26">
        <f>(K26+M26+O26)</f>
        <v>4.5199999999999996</v>
      </c>
    </row>
    <row r="27" spans="1:16" x14ac:dyDescent="0.25">
      <c r="A27" s="1" t="s">
        <v>22</v>
      </c>
      <c r="B27">
        <v>1</v>
      </c>
      <c r="D27">
        <v>4.8</v>
      </c>
      <c r="E27">
        <v>4</v>
      </c>
      <c r="G27">
        <v>4.2</v>
      </c>
      <c r="H27">
        <v>5</v>
      </c>
      <c r="I27">
        <v>5</v>
      </c>
      <c r="J27" s="4">
        <f>AVERAGE(B27,D27,E27,G27,H27,I27)</f>
        <v>4</v>
      </c>
      <c r="K27">
        <f>(J27*0.6)</f>
        <v>2.4</v>
      </c>
      <c r="L27">
        <v>3</v>
      </c>
      <c r="M27">
        <f>(L27*0.2)</f>
        <v>0.60000000000000009</v>
      </c>
      <c r="N27">
        <v>4.8</v>
      </c>
      <c r="O27">
        <f>(N27*0.2)</f>
        <v>0.96</v>
      </c>
      <c r="P27">
        <f>(K27+M27+O27)</f>
        <v>3.96</v>
      </c>
    </row>
    <row r="28" spans="1:16" x14ac:dyDescent="0.25">
      <c r="A28" s="1" t="s">
        <v>23</v>
      </c>
      <c r="B28">
        <v>5</v>
      </c>
      <c r="D28">
        <v>4.8</v>
      </c>
      <c r="E28">
        <v>4.5</v>
      </c>
      <c r="G28">
        <v>4.2</v>
      </c>
      <c r="H28">
        <v>4</v>
      </c>
      <c r="I28">
        <v>5</v>
      </c>
      <c r="J28" s="4">
        <f>AVERAGE(B28,D28,E28,G28,H28,I28)</f>
        <v>4.583333333333333</v>
      </c>
      <c r="K28">
        <f>(J28*0.6)</f>
        <v>2.7499999999999996</v>
      </c>
      <c r="L28">
        <v>3.8</v>
      </c>
      <c r="M28">
        <f>(L28*0.2)</f>
        <v>0.76</v>
      </c>
      <c r="N28">
        <v>4.0999999999999996</v>
      </c>
      <c r="O28">
        <f>(N28*0.2)</f>
        <v>0.82</v>
      </c>
      <c r="P28">
        <f>(K28+M28+O28)</f>
        <v>4.33</v>
      </c>
    </row>
    <row r="29" spans="1:16" x14ac:dyDescent="0.25">
      <c r="A29" s="1" t="s">
        <v>24</v>
      </c>
      <c r="B29">
        <v>5</v>
      </c>
      <c r="D29">
        <v>3.1</v>
      </c>
      <c r="E29">
        <v>5</v>
      </c>
      <c r="G29">
        <v>4</v>
      </c>
      <c r="H29">
        <v>4</v>
      </c>
      <c r="I29">
        <v>5</v>
      </c>
      <c r="J29" s="4">
        <f>AVERAGE(B29,D29,E29,G29,H29,I29)</f>
        <v>4.3500000000000005</v>
      </c>
      <c r="K29">
        <f>(J29*0.6)</f>
        <v>2.6100000000000003</v>
      </c>
      <c r="L29">
        <v>3.8</v>
      </c>
      <c r="M29">
        <f>(L29*0.2)</f>
        <v>0.76</v>
      </c>
      <c r="N29">
        <v>3.1</v>
      </c>
      <c r="O29">
        <f>(N29*0.2)</f>
        <v>0.62000000000000011</v>
      </c>
      <c r="P29">
        <f>(K29+M29+O29)</f>
        <v>3.99</v>
      </c>
    </row>
    <row r="30" spans="1:16" x14ac:dyDescent="0.25">
      <c r="A30" s="1" t="s">
        <v>25</v>
      </c>
      <c r="B30">
        <v>5</v>
      </c>
      <c r="D30">
        <v>4.8</v>
      </c>
      <c r="E30">
        <v>5</v>
      </c>
      <c r="G30">
        <v>5</v>
      </c>
      <c r="H30">
        <v>4.2</v>
      </c>
      <c r="I30">
        <v>4.5</v>
      </c>
      <c r="J30" s="4">
        <f>AVERAGE(B30,D30,E30,G30,H30,I30)</f>
        <v>4.75</v>
      </c>
      <c r="K30">
        <f>(J30*0.6)</f>
        <v>2.85</v>
      </c>
      <c r="L30">
        <v>3</v>
      </c>
      <c r="M30">
        <f>(L30*0.2)</f>
        <v>0.60000000000000009</v>
      </c>
      <c r="N30">
        <v>4.5999999999999996</v>
      </c>
      <c r="O30">
        <f>(N30*0.2)</f>
        <v>0.91999999999999993</v>
      </c>
      <c r="P30">
        <f>(K30+M30+O30)</f>
        <v>4.37</v>
      </c>
    </row>
    <row r="31" spans="1:16" x14ac:dyDescent="0.25">
      <c r="A31" s="2" t="s">
        <v>35</v>
      </c>
      <c r="B31" s="2">
        <v>3.3</v>
      </c>
      <c r="C31" s="2"/>
      <c r="D31" s="2">
        <v>5</v>
      </c>
      <c r="E31" s="2">
        <v>2.5</v>
      </c>
      <c r="F31" s="2"/>
      <c r="G31" s="2">
        <v>1</v>
      </c>
      <c r="H31" s="2">
        <v>1</v>
      </c>
      <c r="I31" s="2">
        <v>1</v>
      </c>
      <c r="J31" s="7">
        <f>AVERAGE(B31,D31,E31,G31,H31,I31)</f>
        <v>2.3000000000000003</v>
      </c>
      <c r="K31" s="2">
        <f>(J31*0.6)</f>
        <v>1.3800000000000001</v>
      </c>
      <c r="L31" s="2">
        <v>2.6</v>
      </c>
      <c r="M31" s="2">
        <f>(L31*0.2)</f>
        <v>0.52</v>
      </c>
      <c r="N31" s="2">
        <v>1</v>
      </c>
      <c r="O31" s="2">
        <f>(N31*0.2)</f>
        <v>0.2</v>
      </c>
      <c r="P31" s="2">
        <f>(K31+M31+O31)</f>
        <v>2.1</v>
      </c>
    </row>
    <row r="32" spans="1:16" x14ac:dyDescent="0.25">
      <c r="A32" s="1" t="s">
        <v>26</v>
      </c>
      <c r="B32">
        <v>1</v>
      </c>
      <c r="D32">
        <v>4.8</v>
      </c>
      <c r="E32">
        <v>4.5</v>
      </c>
      <c r="G32">
        <v>4.7</v>
      </c>
      <c r="H32">
        <v>3.5</v>
      </c>
      <c r="I32">
        <v>4.8</v>
      </c>
      <c r="J32" s="4">
        <f>AVERAGE(B32,D32,E32,G32,H32,I32)</f>
        <v>3.8833333333333333</v>
      </c>
      <c r="K32">
        <f>(J32*0.6)</f>
        <v>2.33</v>
      </c>
      <c r="L32">
        <v>3</v>
      </c>
      <c r="M32">
        <f>(L32*0.2)</f>
        <v>0.60000000000000009</v>
      </c>
      <c r="N32">
        <v>4.8</v>
      </c>
      <c r="O32">
        <f>(N32*0.2)</f>
        <v>0.96</v>
      </c>
      <c r="P32">
        <f>(K32+M32+O32)</f>
        <v>3.89</v>
      </c>
    </row>
    <row r="33" spans="1:16" x14ac:dyDescent="0.25">
      <c r="A33" s="1" t="s">
        <v>45</v>
      </c>
      <c r="B33">
        <v>5</v>
      </c>
      <c r="D33">
        <v>5</v>
      </c>
      <c r="E33">
        <v>5</v>
      </c>
      <c r="G33">
        <v>5</v>
      </c>
      <c r="H33">
        <v>4.2</v>
      </c>
      <c r="I33">
        <v>4.5</v>
      </c>
      <c r="J33" s="4">
        <f>AVERAGE(B33,D33,E33,G33,H33,I33)</f>
        <v>4.7833333333333332</v>
      </c>
      <c r="K33">
        <f>(J33*0.6)</f>
        <v>2.8699999999999997</v>
      </c>
      <c r="L33">
        <v>3.8</v>
      </c>
      <c r="M33">
        <f>(L33*0.2)</f>
        <v>0.76</v>
      </c>
      <c r="N33">
        <v>4.5999999999999996</v>
      </c>
      <c r="O33">
        <f>(N33*0.2)</f>
        <v>0.91999999999999993</v>
      </c>
      <c r="P33">
        <f>(K33+M33+O33)</f>
        <v>4.55</v>
      </c>
    </row>
    <row r="34" spans="1:16" x14ac:dyDescent="0.25">
      <c r="A34" s="1" t="s">
        <v>27</v>
      </c>
      <c r="B34">
        <v>5</v>
      </c>
      <c r="D34">
        <v>4.8</v>
      </c>
      <c r="E34">
        <v>5</v>
      </c>
      <c r="G34">
        <v>3.5</v>
      </c>
      <c r="H34">
        <v>5</v>
      </c>
      <c r="I34">
        <v>4.8</v>
      </c>
      <c r="J34" s="4">
        <f>AVERAGE(B34,D34,E34,G34,H34,I34)</f>
        <v>4.6833333333333336</v>
      </c>
      <c r="K34">
        <f>(J34*0.6)</f>
        <v>2.81</v>
      </c>
      <c r="L34">
        <v>3</v>
      </c>
      <c r="M34">
        <f>(L34*0.2)</f>
        <v>0.60000000000000009</v>
      </c>
      <c r="N34">
        <v>4.5</v>
      </c>
      <c r="O34">
        <f>(N34*0.2)</f>
        <v>0.9</v>
      </c>
      <c r="P34">
        <f>(K34+M34+O34)</f>
        <v>4.3100000000000005</v>
      </c>
    </row>
    <row r="35" spans="1:16" x14ac:dyDescent="0.25">
      <c r="A35" s="1" t="s">
        <v>28</v>
      </c>
      <c r="B35">
        <v>3.3</v>
      </c>
      <c r="D35">
        <v>5</v>
      </c>
      <c r="E35">
        <v>5</v>
      </c>
      <c r="G35">
        <v>4.7</v>
      </c>
      <c r="H35">
        <v>1</v>
      </c>
      <c r="I35">
        <v>1</v>
      </c>
      <c r="J35" s="4">
        <f>AVERAGE(B35,D35,E35,G35,H35,I35)</f>
        <v>3.3333333333333335</v>
      </c>
      <c r="K35">
        <f>(J35*0.6)</f>
        <v>2</v>
      </c>
      <c r="L35">
        <v>3.9</v>
      </c>
      <c r="M35">
        <f>(L35*0.2)</f>
        <v>0.78</v>
      </c>
      <c r="N35">
        <v>4.5</v>
      </c>
      <c r="O35">
        <f>(N35*0.2)</f>
        <v>0.9</v>
      </c>
      <c r="P35">
        <f>(K35+M35+O35)</f>
        <v>3.68</v>
      </c>
    </row>
    <row r="36" spans="1:16" x14ac:dyDescent="0.25">
      <c r="A36" s="1" t="s">
        <v>29</v>
      </c>
      <c r="B36">
        <v>5</v>
      </c>
      <c r="D36">
        <v>1</v>
      </c>
      <c r="E36">
        <v>5</v>
      </c>
      <c r="G36">
        <v>5</v>
      </c>
      <c r="H36">
        <v>4.2</v>
      </c>
      <c r="I36">
        <v>5</v>
      </c>
      <c r="J36" s="4">
        <f>AVERAGE(B36,D36,E36,G36,H36,I36)</f>
        <v>4.2</v>
      </c>
      <c r="K36">
        <f>(J36*0.6)</f>
        <v>2.52</v>
      </c>
      <c r="L36">
        <v>4.2</v>
      </c>
      <c r="M36">
        <f>(L36*0.2)</f>
        <v>0.84000000000000008</v>
      </c>
      <c r="N36">
        <v>4.2</v>
      </c>
      <c r="O36">
        <f>(N36*0.2)</f>
        <v>0.84000000000000008</v>
      </c>
      <c r="P36">
        <f>(K36+M36+O36)</f>
        <v>4.2</v>
      </c>
    </row>
    <row r="37" spans="1:16" x14ac:dyDescent="0.25">
      <c r="A37" s="1" t="s">
        <v>30</v>
      </c>
      <c r="B37">
        <v>5</v>
      </c>
      <c r="D37">
        <v>4.8</v>
      </c>
      <c r="E37">
        <v>5</v>
      </c>
      <c r="G37">
        <v>4.2</v>
      </c>
      <c r="H37">
        <v>4.9000000000000004</v>
      </c>
      <c r="I37">
        <v>4.8</v>
      </c>
      <c r="J37" s="4">
        <f>AVERAGE(B37,D37,E37,G37,H37,I37)</f>
        <v>4.7833333333333332</v>
      </c>
      <c r="K37">
        <f>(J37*0.6)</f>
        <v>2.8699999999999997</v>
      </c>
      <c r="L37">
        <v>3.8</v>
      </c>
      <c r="M37">
        <f>(L37*0.2)</f>
        <v>0.76</v>
      </c>
      <c r="N37">
        <v>4.0999999999999996</v>
      </c>
      <c r="O37">
        <f>(N37*0.2)</f>
        <v>0.82</v>
      </c>
      <c r="P37">
        <f>(K37+M37+O37)</f>
        <v>4.45</v>
      </c>
    </row>
    <row r="38" spans="1:16" s="2" customFormat="1" x14ac:dyDescent="0.25">
      <c r="A38" s="1" t="s">
        <v>31</v>
      </c>
      <c r="B38">
        <v>5</v>
      </c>
      <c r="C38"/>
      <c r="D38">
        <v>5</v>
      </c>
      <c r="E38">
        <v>4.5</v>
      </c>
      <c r="F38"/>
      <c r="G38">
        <v>5</v>
      </c>
      <c r="H38">
        <v>5</v>
      </c>
      <c r="I38">
        <v>1</v>
      </c>
      <c r="J38" s="4">
        <f>AVERAGE(B38,D38,E38,G38,H38,I38)</f>
        <v>4.25</v>
      </c>
      <c r="K38">
        <f>(J38*0.6)</f>
        <v>2.5499999999999998</v>
      </c>
      <c r="L38">
        <v>4.8</v>
      </c>
      <c r="M38">
        <f>(L38*0.2)</f>
        <v>0.96</v>
      </c>
      <c r="N38">
        <v>3.8</v>
      </c>
      <c r="O38">
        <f>(N38*0.2)</f>
        <v>0.76</v>
      </c>
      <c r="P38">
        <f>(K38+M38+O38)</f>
        <v>4.2699999999999996</v>
      </c>
    </row>
    <row r="39" spans="1:16" s="2" customFormat="1" x14ac:dyDescent="0.25">
      <c r="A39" s="1" t="s">
        <v>32</v>
      </c>
      <c r="B39">
        <v>5</v>
      </c>
      <c r="C39">
        <v>3.3</v>
      </c>
      <c r="D39">
        <v>5</v>
      </c>
      <c r="E39">
        <v>4.5</v>
      </c>
      <c r="F39"/>
      <c r="G39">
        <v>5</v>
      </c>
      <c r="H39">
        <v>4.2</v>
      </c>
      <c r="I39">
        <v>4.8</v>
      </c>
      <c r="J39" s="4">
        <f>AVERAGE(B39,D39,E39,G39,H39,I39)</f>
        <v>4.75</v>
      </c>
      <c r="K39">
        <f>(J39*0.6)</f>
        <v>2.85</v>
      </c>
      <c r="L39">
        <v>4.2</v>
      </c>
      <c r="M39">
        <f>(L39*0.2)</f>
        <v>0.84000000000000008</v>
      </c>
      <c r="N39">
        <v>5</v>
      </c>
      <c r="O39">
        <f>(N39*0.2)</f>
        <v>1</v>
      </c>
      <c r="P39">
        <f>(K39+M39+O39)</f>
        <v>4.6900000000000004</v>
      </c>
    </row>
    <row r="40" spans="1:16" s="2" customFormat="1" x14ac:dyDescent="0.25">
      <c r="A40" s="2" t="s">
        <v>33</v>
      </c>
      <c r="B40" s="2">
        <v>5</v>
      </c>
      <c r="D40" s="2">
        <v>5</v>
      </c>
      <c r="E40" s="2">
        <v>5</v>
      </c>
      <c r="G40" s="2">
        <v>4.8</v>
      </c>
      <c r="H40" s="2">
        <v>1</v>
      </c>
      <c r="I40" s="2">
        <v>1</v>
      </c>
      <c r="J40" s="7">
        <f>AVERAGE(B40,D40,E40,G40,H40,I40)</f>
        <v>3.6333333333333333</v>
      </c>
      <c r="K40" s="2">
        <f>(J40*0.6)</f>
        <v>2.1799999999999997</v>
      </c>
      <c r="L40" s="2">
        <v>1</v>
      </c>
      <c r="M40" s="2">
        <f>(L40*0.2)</f>
        <v>0.2</v>
      </c>
      <c r="N40" s="2">
        <v>1</v>
      </c>
      <c r="O40" s="2">
        <f>(N40*0.2)</f>
        <v>0.2</v>
      </c>
      <c r="P40" s="2">
        <f>(K40+M40+O40)</f>
        <v>2.58</v>
      </c>
    </row>
    <row r="41" spans="1:16" x14ac:dyDescent="0.25">
      <c r="A41" s="2" t="s">
        <v>34</v>
      </c>
      <c r="B41" s="2">
        <v>1</v>
      </c>
      <c r="C41" s="2"/>
      <c r="D41" s="2">
        <v>1</v>
      </c>
      <c r="E41" s="2">
        <v>1</v>
      </c>
      <c r="F41" s="2"/>
      <c r="G41" s="2">
        <v>3.8</v>
      </c>
      <c r="H41" s="2">
        <v>1</v>
      </c>
      <c r="I41" s="2">
        <v>1</v>
      </c>
      <c r="J41" s="7">
        <f>AVERAGE(B41,D41,E41,G41,H41,I41)</f>
        <v>1.4666666666666668</v>
      </c>
      <c r="K41" s="2">
        <f>(J41*0.6)</f>
        <v>0.88</v>
      </c>
      <c r="L41" s="2">
        <v>1</v>
      </c>
      <c r="M41" s="2">
        <f>(L41*0.2)</f>
        <v>0.2</v>
      </c>
      <c r="N41" s="2">
        <v>4.8</v>
      </c>
      <c r="O41" s="2">
        <f>(N41*0.2)</f>
        <v>0.96</v>
      </c>
      <c r="P41" s="2">
        <f>(K41+M41+O41)</f>
        <v>2.04</v>
      </c>
    </row>
  </sheetData>
  <sortState ref="A3:P41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2013-04-13T20:10:56Z</dcterms:created>
  <dcterms:modified xsi:type="dcterms:W3CDTF">2013-06-18T16:01:11Z</dcterms:modified>
</cp:coreProperties>
</file>