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6515" windowHeight="774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9" i="1"/>
  <c r="K40" i="1"/>
  <c r="K42" i="1"/>
  <c r="K38" i="1"/>
  <c r="K41" i="1"/>
  <c r="K1" i="1"/>
  <c r="H3" i="1"/>
  <c r="I3" i="1" s="1"/>
  <c r="H4" i="1"/>
  <c r="I4" i="1" s="1"/>
  <c r="H5" i="1"/>
  <c r="I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L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L34" i="1" s="1"/>
  <c r="H35" i="1"/>
  <c r="I35" i="1" s="1"/>
  <c r="H36" i="1"/>
  <c r="I36" i="1" s="1"/>
  <c r="H37" i="1"/>
  <c r="I37" i="1" s="1"/>
  <c r="H39" i="1"/>
  <c r="I39" i="1" s="1"/>
  <c r="H40" i="1"/>
  <c r="I40" i="1" s="1"/>
  <c r="H42" i="1"/>
  <c r="I42" i="1" s="1"/>
  <c r="H38" i="1"/>
  <c r="I38" i="1" s="1"/>
  <c r="H41" i="1"/>
  <c r="I41" i="1" s="1"/>
  <c r="H1" i="1"/>
  <c r="I1" i="1" s="1"/>
  <c r="L29" i="1" l="1"/>
  <c r="L25" i="1"/>
  <c r="L13" i="1"/>
  <c r="L9" i="1"/>
  <c r="M27" i="1"/>
  <c r="L42" i="1"/>
  <c r="L36" i="1"/>
  <c r="L28" i="1"/>
  <c r="L16" i="1"/>
  <c r="L8" i="1"/>
  <c r="M18" i="1"/>
  <c r="L1" i="1"/>
  <c r="L31" i="1"/>
  <c r="L27" i="1"/>
  <c r="L23" i="1"/>
  <c r="L15" i="1"/>
  <c r="L11" i="1"/>
  <c r="L21" i="1"/>
  <c r="M21" i="1"/>
  <c r="L17" i="1"/>
  <c r="M17" i="1"/>
  <c r="L5" i="1"/>
  <c r="M5" i="1"/>
  <c r="M33" i="1"/>
  <c r="L33" i="1"/>
  <c r="L39" i="1"/>
  <c r="M39" i="1"/>
  <c r="L40" i="1"/>
  <c r="M40" i="1"/>
  <c r="L35" i="1"/>
  <c r="M35" i="1"/>
  <c r="M19" i="1"/>
  <c r="L19" i="1"/>
  <c r="L7" i="1"/>
  <c r="M7" i="1"/>
  <c r="L3" i="1"/>
  <c r="L30" i="1"/>
  <c r="M42" i="1"/>
  <c r="L22" i="1"/>
  <c r="L18" i="1"/>
  <c r="L14" i="1"/>
  <c r="M14" i="1"/>
  <c r="L10" i="1"/>
  <c r="L6" i="1"/>
  <c r="L41" i="1"/>
  <c r="L26" i="1"/>
  <c r="M36" i="1"/>
  <c r="M37" i="1"/>
  <c r="L37" i="1"/>
  <c r="M32" i="1"/>
  <c r="L32" i="1"/>
  <c r="M20" i="1"/>
  <c r="L20" i="1"/>
  <c r="M12" i="1"/>
  <c r="L12" i="1"/>
  <c r="M4" i="1"/>
  <c r="L4" i="1"/>
  <c r="L38" i="1"/>
</calcChain>
</file>

<file path=xl/sharedStrings.xml><?xml version="1.0" encoding="utf-8"?>
<sst xmlns="http://schemas.openxmlformats.org/spreadsheetml/2006/main" count="51" uniqueCount="51">
  <si>
    <t xml:space="preserve">APELLIDOS Y NOMBRES </t>
  </si>
  <si>
    <t xml:space="preserve">ev. Leyes Mendel </t>
  </si>
  <si>
    <t>evolucion video</t>
  </si>
  <si>
    <t>quiz</t>
  </si>
  <si>
    <t xml:space="preserve">taller </t>
  </si>
  <si>
    <t>D.M.A</t>
  </si>
  <si>
    <t xml:space="preserve">Bernal Cabrera Luz Mabel </t>
  </si>
  <si>
    <t>Alvarado Daza  Karol Mildrec</t>
  </si>
  <si>
    <t xml:space="preserve">Charry Andrade Keyla Julissa </t>
  </si>
  <si>
    <t>Charry Charry Melisa</t>
  </si>
  <si>
    <t xml:space="preserve">Charry Guzman Alejandra </t>
  </si>
  <si>
    <t xml:space="preserve">Charry Quintero Daniela </t>
  </si>
  <si>
    <t xml:space="preserve">Charry Rojas Paula Alejandra </t>
  </si>
  <si>
    <t xml:space="preserve">Cortes Borrero Daniela </t>
  </si>
  <si>
    <t>Cortes Medina Anggie Katherin</t>
  </si>
  <si>
    <t xml:space="preserve">Garzon Vargas Valentina </t>
  </si>
  <si>
    <t>Gongora Castillo Yuliza</t>
  </si>
  <si>
    <t xml:space="preserve">Gorron Chaparro Maria Paula </t>
  </si>
  <si>
    <t xml:space="preserve">Gutierrez Celis Daniela del Pilar </t>
  </si>
  <si>
    <t xml:space="preserve">Gutierrez Robayo Cindy Carolina </t>
  </si>
  <si>
    <t>Leiva Scarpetta Martha Natalia</t>
  </si>
  <si>
    <t>Lobo Rojas Manuela Alejandra</t>
  </si>
  <si>
    <t>Lujan Echeverry Janna Daynery</t>
  </si>
  <si>
    <t>Macias Brand Mercy Lizeth</t>
  </si>
  <si>
    <t xml:space="preserve">Medina Cardozo Diana Carolina </t>
  </si>
  <si>
    <t xml:space="preserve">Ñugo Beltran Karol Stefany </t>
  </si>
  <si>
    <t xml:space="preserve">palencia Aristizabal Estefania </t>
  </si>
  <si>
    <t xml:space="preserve">Perdomo Gomez Laura Manuela </t>
  </si>
  <si>
    <t xml:space="preserve">Perdomo Rodriguez Angi cactherine </t>
  </si>
  <si>
    <t xml:space="preserve">Posada Quintero Cisny Valentina </t>
  </si>
  <si>
    <t>Ramon  Tavera Lina Fernanda</t>
  </si>
  <si>
    <t xml:space="preserve">Reyes Arias Andrea del Pilar </t>
  </si>
  <si>
    <t xml:space="preserve">Rojas Sanchez Ana Maria </t>
  </si>
  <si>
    <t>Salazar Rodriguez Paula Andrea</t>
  </si>
  <si>
    <t xml:space="preserve">Serrano Gaviria Maria Fernanda </t>
  </si>
  <si>
    <t>Sinisterra Segura Alexa Goretty</t>
  </si>
  <si>
    <t xml:space="preserve">Tamayo Rodriguez Angie Catherine </t>
  </si>
  <si>
    <t xml:space="preserve">Tello Dussan Margarita Maria </t>
  </si>
  <si>
    <t xml:space="preserve">Toledo Quesada Diana Fernanda </t>
  </si>
  <si>
    <t xml:space="preserve">Tovar Diaz Karina Yulieth </t>
  </si>
  <si>
    <t xml:space="preserve">Trujillo Roldan Paula Andrea </t>
  </si>
  <si>
    <t xml:space="preserve">Trujillo Tafur Maria Alejandra </t>
  </si>
  <si>
    <t xml:space="preserve">Vanegas Nieto Maria del Mar </t>
  </si>
  <si>
    <t>Vasquez Hermida Yessica Marcela</t>
  </si>
  <si>
    <t xml:space="preserve">Zamora Garcia Laura Natalia </t>
  </si>
  <si>
    <t>Vanegas Cortes Maria Paula</t>
  </si>
  <si>
    <t xml:space="preserve">Yucum Hoyos Maria Ximena </t>
  </si>
  <si>
    <t>ev</t>
  </si>
  <si>
    <t>promedio</t>
  </si>
  <si>
    <t>final</t>
  </si>
  <si>
    <t>pre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</si>
</sst>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9" fontId="0" fillId="0" borderId="0" xfId="0" applyNumberFormat="1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workbookViewId="0">
      <selection activeCell="M3" sqref="M3"/>
    </sheetView>
  </sheetViews>
  <sheetFormatPr baseColWidth="10" defaultRowHeight="15" x14ac:dyDescent="0.25"/>
  <cols>
    <col min="1" max="1" width="37.7109375" customWidth="1"/>
    <col min="3" max="3" width="16.28515625" customWidth="1"/>
    <col min="4" max="4" width="14.85546875" customWidth="1"/>
    <col min="12" max="13" width="11.42578125" style="2"/>
  </cols>
  <sheetData>
    <row r="1" spans="1:13" x14ac:dyDescent="0.25">
      <c r="A1" t="s">
        <v>7</v>
      </c>
      <c r="C1">
        <v>1</v>
      </c>
      <c r="D1">
        <v>4.2</v>
      </c>
      <c r="E1">
        <v>1</v>
      </c>
      <c r="F1">
        <v>2</v>
      </c>
      <c r="G1">
        <v>5</v>
      </c>
      <c r="H1">
        <f>AVERAGE(D1:G1)</f>
        <v>3.05</v>
      </c>
      <c r="I1">
        <f>(H1*0.6)</f>
        <v>1.8299999999999998</v>
      </c>
      <c r="J1">
        <v>2.5</v>
      </c>
      <c r="K1">
        <f>(J1*0.4)</f>
        <v>1</v>
      </c>
      <c r="L1" s="2">
        <f>(I1+K1)</f>
        <v>2.83</v>
      </c>
      <c r="M1" s="2">
        <v>3</v>
      </c>
    </row>
    <row r="2" spans="1:13" x14ac:dyDescent="0.25">
      <c r="A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48</v>
      </c>
      <c r="I2" s="1">
        <v>0.6</v>
      </c>
      <c r="J2" t="s">
        <v>47</v>
      </c>
      <c r="K2" s="1">
        <v>0.4</v>
      </c>
      <c r="L2" s="2" t="s">
        <v>50</v>
      </c>
      <c r="M2" s="2" t="s">
        <v>49</v>
      </c>
    </row>
    <row r="3" spans="1:13" s="3" customFormat="1" x14ac:dyDescent="0.25">
      <c r="A3" s="3" t="s">
        <v>6</v>
      </c>
      <c r="C3" s="3">
        <v>2</v>
      </c>
      <c r="D3" s="3">
        <v>3.5</v>
      </c>
      <c r="E3" s="3">
        <v>3</v>
      </c>
      <c r="F3" s="3">
        <v>1</v>
      </c>
      <c r="G3" s="3">
        <v>5</v>
      </c>
      <c r="H3" s="3">
        <f>AVERAGE(D3:G3)</f>
        <v>3.125</v>
      </c>
      <c r="I3" s="3">
        <f>(H3*0.6)</f>
        <v>1.875</v>
      </c>
      <c r="J3" s="3">
        <v>2</v>
      </c>
      <c r="K3" s="3">
        <f>(J3*0.4)</f>
        <v>0.8</v>
      </c>
      <c r="L3" s="2">
        <f>(I3+K3)</f>
        <v>2.6749999999999998</v>
      </c>
      <c r="M3" s="4">
        <v>3</v>
      </c>
    </row>
    <row r="4" spans="1:13" x14ac:dyDescent="0.25">
      <c r="A4" t="s">
        <v>8</v>
      </c>
      <c r="D4">
        <v>4.2</v>
      </c>
      <c r="E4">
        <v>4.5</v>
      </c>
      <c r="F4">
        <v>3.8</v>
      </c>
      <c r="G4">
        <v>5</v>
      </c>
      <c r="H4">
        <f>AVERAGE(D4:G4)</f>
        <v>4.375</v>
      </c>
      <c r="I4">
        <f>(H4*0.6)</f>
        <v>2.625</v>
      </c>
      <c r="J4">
        <v>2</v>
      </c>
      <c r="K4">
        <f>(J4*0.4)</f>
        <v>0.8</v>
      </c>
      <c r="L4" s="2">
        <f>(I4+K4)</f>
        <v>3.4249999999999998</v>
      </c>
      <c r="M4" s="2">
        <f>SUM(I4,K4)</f>
        <v>3.4249999999999998</v>
      </c>
    </row>
    <row r="5" spans="1:13" x14ac:dyDescent="0.25">
      <c r="A5" t="s">
        <v>9</v>
      </c>
      <c r="C5">
        <v>2.5</v>
      </c>
      <c r="D5">
        <v>3.5</v>
      </c>
      <c r="E5">
        <v>2.5</v>
      </c>
      <c r="F5">
        <v>2</v>
      </c>
      <c r="G5">
        <v>5</v>
      </c>
      <c r="H5">
        <f>AVERAGE(D5:G5)</f>
        <v>3.25</v>
      </c>
      <c r="I5">
        <f>(H5*0.6)</f>
        <v>1.95</v>
      </c>
      <c r="J5">
        <v>3.2</v>
      </c>
      <c r="K5">
        <f>(J5*0.4)</f>
        <v>1.2800000000000002</v>
      </c>
      <c r="L5" s="2">
        <f>(I5+K5)</f>
        <v>3.2300000000000004</v>
      </c>
      <c r="M5" s="2">
        <f>SUM(I5,K5)</f>
        <v>3.2300000000000004</v>
      </c>
    </row>
    <row r="6" spans="1:13" x14ac:dyDescent="0.25">
      <c r="A6" t="s">
        <v>10</v>
      </c>
      <c r="C6">
        <v>1</v>
      </c>
      <c r="D6">
        <v>4.5</v>
      </c>
      <c r="E6">
        <v>2.5</v>
      </c>
      <c r="F6">
        <v>5</v>
      </c>
      <c r="G6">
        <v>5</v>
      </c>
      <c r="H6">
        <f>AVERAGE(D6:G6)</f>
        <v>4.25</v>
      </c>
      <c r="I6">
        <f>(H6*0.6)</f>
        <v>2.5499999999999998</v>
      </c>
      <c r="J6">
        <v>3.2</v>
      </c>
      <c r="K6">
        <f>(J6*0.4)</f>
        <v>1.2800000000000002</v>
      </c>
      <c r="L6" s="2">
        <f>(I6+K6)</f>
        <v>3.83</v>
      </c>
      <c r="M6" s="2">
        <v>4.3</v>
      </c>
    </row>
    <row r="7" spans="1:13" x14ac:dyDescent="0.25">
      <c r="A7" t="s">
        <v>11</v>
      </c>
      <c r="B7">
        <v>1</v>
      </c>
      <c r="C7">
        <v>1</v>
      </c>
      <c r="D7">
        <v>4.2</v>
      </c>
      <c r="E7">
        <v>2.5</v>
      </c>
      <c r="F7">
        <v>4.8</v>
      </c>
      <c r="G7">
        <v>5</v>
      </c>
      <c r="H7">
        <f>AVERAGE(D7:G7)</f>
        <v>4.125</v>
      </c>
      <c r="I7">
        <f>(H7*0.6)</f>
        <v>2.4750000000000001</v>
      </c>
      <c r="J7">
        <v>2.5</v>
      </c>
      <c r="K7">
        <f>(J7*0.4)</f>
        <v>1</v>
      </c>
      <c r="L7" s="2">
        <f>(I7+K7)</f>
        <v>3.4750000000000001</v>
      </c>
      <c r="M7" s="2">
        <f>SUM(I7,K7)</f>
        <v>3.4750000000000001</v>
      </c>
    </row>
    <row r="8" spans="1:13" x14ac:dyDescent="0.25">
      <c r="A8" t="s">
        <v>12</v>
      </c>
      <c r="C8">
        <v>2</v>
      </c>
      <c r="D8">
        <v>3.5</v>
      </c>
      <c r="E8">
        <v>3</v>
      </c>
      <c r="F8">
        <v>4.5</v>
      </c>
      <c r="G8">
        <v>5</v>
      </c>
      <c r="H8">
        <f>AVERAGE(D8:G8)</f>
        <v>4</v>
      </c>
      <c r="I8">
        <f>(H8*0.6)</f>
        <v>2.4</v>
      </c>
      <c r="J8">
        <v>2</v>
      </c>
      <c r="K8">
        <f>(J8*0.4)</f>
        <v>0.8</v>
      </c>
      <c r="L8" s="2">
        <f>(I8+K8)</f>
        <v>3.2</v>
      </c>
      <c r="M8" s="2">
        <v>3.7</v>
      </c>
    </row>
    <row r="9" spans="1:13" x14ac:dyDescent="0.25">
      <c r="A9" t="s">
        <v>13</v>
      </c>
      <c r="C9">
        <v>4</v>
      </c>
      <c r="D9">
        <v>1</v>
      </c>
      <c r="E9">
        <v>1</v>
      </c>
      <c r="F9">
        <v>2</v>
      </c>
      <c r="G9">
        <v>5</v>
      </c>
      <c r="H9">
        <f>AVERAGE(D9:G9)</f>
        <v>2.25</v>
      </c>
      <c r="I9">
        <f>(H9*0.6)</f>
        <v>1.3499999999999999</v>
      </c>
      <c r="J9">
        <v>3.5</v>
      </c>
      <c r="K9">
        <f>(J9*0.4)</f>
        <v>1.4000000000000001</v>
      </c>
      <c r="L9" s="2">
        <f>(I9+K9)</f>
        <v>2.75</v>
      </c>
      <c r="M9" s="2">
        <v>3</v>
      </c>
    </row>
    <row r="10" spans="1:13" x14ac:dyDescent="0.25">
      <c r="A10" t="s">
        <v>14</v>
      </c>
      <c r="C10">
        <v>5</v>
      </c>
      <c r="D10">
        <v>4.8</v>
      </c>
      <c r="E10">
        <v>4.8</v>
      </c>
      <c r="F10">
        <v>4.5</v>
      </c>
      <c r="G10">
        <v>5</v>
      </c>
      <c r="H10">
        <f>AVERAGE(D10:G10)</f>
        <v>4.7750000000000004</v>
      </c>
      <c r="I10">
        <f>(H10*0.6)</f>
        <v>2.8650000000000002</v>
      </c>
      <c r="J10">
        <v>4.5</v>
      </c>
      <c r="K10">
        <f>(J10*0.4)</f>
        <v>1.8</v>
      </c>
      <c r="L10" s="2">
        <f>(I10+K10)</f>
        <v>4.665</v>
      </c>
      <c r="M10" s="2">
        <v>5</v>
      </c>
    </row>
    <row r="11" spans="1:13" x14ac:dyDescent="0.25">
      <c r="A11" t="s">
        <v>15</v>
      </c>
      <c r="B11">
        <v>1</v>
      </c>
      <c r="C11">
        <v>5</v>
      </c>
      <c r="D11">
        <v>5</v>
      </c>
      <c r="E11">
        <v>5</v>
      </c>
      <c r="F11">
        <v>4.3</v>
      </c>
      <c r="G11">
        <v>5</v>
      </c>
      <c r="H11">
        <f>AVERAGE(D11:G11)</f>
        <v>4.8250000000000002</v>
      </c>
      <c r="I11">
        <f>(H11*0.6)</f>
        <v>2.895</v>
      </c>
      <c r="J11">
        <v>4.3</v>
      </c>
      <c r="K11">
        <f>(J11*0.4)</f>
        <v>1.72</v>
      </c>
      <c r="L11" s="2">
        <f>(I11+K11)</f>
        <v>4.6150000000000002</v>
      </c>
      <c r="M11" s="2">
        <v>5</v>
      </c>
    </row>
    <row r="12" spans="1:13" x14ac:dyDescent="0.25">
      <c r="A12" t="s">
        <v>16</v>
      </c>
      <c r="C12">
        <v>2</v>
      </c>
      <c r="D12">
        <v>4</v>
      </c>
      <c r="E12">
        <v>4</v>
      </c>
      <c r="F12">
        <v>2.5</v>
      </c>
      <c r="G12">
        <v>5</v>
      </c>
      <c r="H12">
        <f>AVERAGE(D12:G12)</f>
        <v>3.875</v>
      </c>
      <c r="I12">
        <f>(H12*0.6)</f>
        <v>2.3249999999999997</v>
      </c>
      <c r="J12">
        <v>3.5</v>
      </c>
      <c r="K12">
        <f>(J12*0.4)</f>
        <v>1.4000000000000001</v>
      </c>
      <c r="L12" s="2">
        <f>(I12+K12)</f>
        <v>3.7249999999999996</v>
      </c>
      <c r="M12" s="2">
        <f>SUM(I12,K12)</f>
        <v>3.7249999999999996</v>
      </c>
    </row>
    <row r="13" spans="1:13" x14ac:dyDescent="0.25">
      <c r="A13" t="s">
        <v>17</v>
      </c>
      <c r="C13">
        <v>1</v>
      </c>
      <c r="D13">
        <v>2.5</v>
      </c>
      <c r="E13">
        <v>2.5</v>
      </c>
      <c r="F13">
        <v>3.8</v>
      </c>
      <c r="G13">
        <v>5</v>
      </c>
      <c r="H13">
        <f>AVERAGE(D13:G13)</f>
        <v>3.45</v>
      </c>
      <c r="I13">
        <f>(H13*0.6)</f>
        <v>2.0699999999999998</v>
      </c>
      <c r="J13">
        <v>2</v>
      </c>
      <c r="K13">
        <f>(J13*0.4)</f>
        <v>0.8</v>
      </c>
      <c r="L13" s="2">
        <f>(I13+K13)</f>
        <v>2.87</v>
      </c>
      <c r="M13" s="2">
        <v>3</v>
      </c>
    </row>
    <row r="14" spans="1:13" s="3" customFormat="1" x14ac:dyDescent="0.25">
      <c r="A14" s="3" t="s">
        <v>18</v>
      </c>
      <c r="D14" s="3">
        <v>2.5</v>
      </c>
      <c r="E14" s="3">
        <v>2.5</v>
      </c>
      <c r="F14" s="3">
        <v>2</v>
      </c>
      <c r="G14" s="3">
        <v>5</v>
      </c>
      <c r="H14" s="3">
        <f>AVERAGE(D14:G14)</f>
        <v>3</v>
      </c>
      <c r="I14" s="3">
        <f>(H14*0.6)</f>
        <v>1.7999999999999998</v>
      </c>
      <c r="J14" s="3">
        <v>1.5</v>
      </c>
      <c r="K14" s="3">
        <f>(J14*0.4)</f>
        <v>0.60000000000000009</v>
      </c>
      <c r="L14" s="2">
        <f>(I14+K14)</f>
        <v>2.4</v>
      </c>
      <c r="M14" s="4">
        <f>SUM(I14,K14)</f>
        <v>2.4</v>
      </c>
    </row>
    <row r="15" spans="1:13" x14ac:dyDescent="0.25">
      <c r="A15" t="s">
        <v>19</v>
      </c>
      <c r="C15">
        <v>1</v>
      </c>
      <c r="D15">
        <v>4.5</v>
      </c>
      <c r="E15">
        <v>5</v>
      </c>
      <c r="F15">
        <v>4.5</v>
      </c>
      <c r="G15">
        <v>5</v>
      </c>
      <c r="H15">
        <f>AVERAGE(D15:G15)</f>
        <v>4.75</v>
      </c>
      <c r="I15">
        <f>(H15*0.6)</f>
        <v>2.85</v>
      </c>
      <c r="J15">
        <v>1</v>
      </c>
      <c r="K15">
        <f>(J15*0.4)</f>
        <v>0.4</v>
      </c>
      <c r="L15" s="2">
        <f>(I15+K15)</f>
        <v>3.25</v>
      </c>
      <c r="M15" s="2">
        <v>3.8</v>
      </c>
    </row>
    <row r="16" spans="1:13" x14ac:dyDescent="0.25">
      <c r="A16" t="s">
        <v>20</v>
      </c>
      <c r="C16">
        <v>2</v>
      </c>
      <c r="D16">
        <v>3</v>
      </c>
      <c r="E16">
        <v>2.5</v>
      </c>
      <c r="F16">
        <v>4.8</v>
      </c>
      <c r="G16">
        <v>4</v>
      </c>
      <c r="H16">
        <f>AVERAGE(D16:G16)</f>
        <v>3.5750000000000002</v>
      </c>
      <c r="I16">
        <f>(H16*0.6)</f>
        <v>2.145</v>
      </c>
      <c r="J16">
        <v>2</v>
      </c>
      <c r="K16">
        <f>(J16*0.4)</f>
        <v>0.8</v>
      </c>
      <c r="L16" s="2">
        <f>(I16+K16)</f>
        <v>2.9450000000000003</v>
      </c>
      <c r="M16" s="2">
        <v>3</v>
      </c>
    </row>
    <row r="17" spans="1:13" x14ac:dyDescent="0.25">
      <c r="A17" t="s">
        <v>21</v>
      </c>
      <c r="C17">
        <v>2</v>
      </c>
      <c r="D17">
        <v>4.2</v>
      </c>
      <c r="E17">
        <v>2.5</v>
      </c>
      <c r="F17">
        <v>4</v>
      </c>
      <c r="G17">
        <v>5</v>
      </c>
      <c r="H17">
        <f>AVERAGE(D17:G17)</f>
        <v>3.9249999999999998</v>
      </c>
      <c r="I17">
        <f>(H17*0.6)</f>
        <v>2.355</v>
      </c>
      <c r="J17">
        <v>3.2</v>
      </c>
      <c r="K17">
        <f>(J17*0.4)</f>
        <v>1.2800000000000002</v>
      </c>
      <c r="L17" s="2">
        <f>(I17+K17)</f>
        <v>3.6350000000000002</v>
      </c>
      <c r="M17" s="2">
        <f>SUM(I17,K17)</f>
        <v>3.6350000000000002</v>
      </c>
    </row>
    <row r="18" spans="1:13" x14ac:dyDescent="0.25">
      <c r="A18" t="s">
        <v>22</v>
      </c>
      <c r="C18">
        <v>1.5</v>
      </c>
      <c r="D18">
        <v>3</v>
      </c>
      <c r="E18">
        <v>2.5</v>
      </c>
      <c r="F18">
        <v>4.5</v>
      </c>
      <c r="G18">
        <v>5</v>
      </c>
      <c r="H18">
        <f>AVERAGE(D18:G18)</f>
        <v>3.75</v>
      </c>
      <c r="I18">
        <f>(H18*0.6)</f>
        <v>2.25</v>
      </c>
      <c r="J18">
        <v>2</v>
      </c>
      <c r="K18">
        <f>(J18*0.4)</f>
        <v>0.8</v>
      </c>
      <c r="L18" s="2">
        <f>(I18+K18)</f>
        <v>3.05</v>
      </c>
      <c r="M18" s="2">
        <f>SUM(I18,K18)</f>
        <v>3.05</v>
      </c>
    </row>
    <row r="19" spans="1:13" s="3" customFormat="1" x14ac:dyDescent="0.25">
      <c r="A19" s="3" t="s">
        <v>23</v>
      </c>
      <c r="C19" s="3">
        <v>1</v>
      </c>
      <c r="D19" s="3">
        <v>3</v>
      </c>
      <c r="E19" s="3">
        <v>1</v>
      </c>
      <c r="F19" s="3">
        <v>1</v>
      </c>
      <c r="G19" s="3">
        <v>3</v>
      </c>
      <c r="H19" s="3">
        <f>AVERAGE(D19:G19)</f>
        <v>2</v>
      </c>
      <c r="I19" s="3">
        <f>(H19*0.6)</f>
        <v>1.2</v>
      </c>
      <c r="J19" s="3">
        <v>2</v>
      </c>
      <c r="K19" s="3">
        <f>(J19*0.4)</f>
        <v>0.8</v>
      </c>
      <c r="L19" s="2">
        <f>(I19+K19)</f>
        <v>2</v>
      </c>
      <c r="M19" s="4">
        <f>SUM(I19,K19)</f>
        <v>2</v>
      </c>
    </row>
    <row r="20" spans="1:13" x14ac:dyDescent="0.25">
      <c r="A20" t="s">
        <v>24</v>
      </c>
      <c r="D20">
        <v>4.2</v>
      </c>
      <c r="E20">
        <v>2.5</v>
      </c>
      <c r="F20">
        <v>4.8</v>
      </c>
      <c r="G20">
        <v>4</v>
      </c>
      <c r="H20">
        <f>AVERAGE(D20:G20)</f>
        <v>3.875</v>
      </c>
      <c r="I20">
        <f>(H20*0.6)</f>
        <v>2.3249999999999997</v>
      </c>
      <c r="J20">
        <v>2.5</v>
      </c>
      <c r="K20">
        <f>(J20*0.4)</f>
        <v>1</v>
      </c>
      <c r="L20" s="2">
        <f>(I20+K20)</f>
        <v>3.3249999999999997</v>
      </c>
      <c r="M20" s="2">
        <f>SUM(I20,K20)</f>
        <v>3.3249999999999997</v>
      </c>
    </row>
    <row r="21" spans="1:13" s="3" customFormat="1" x14ac:dyDescent="0.25">
      <c r="A21" s="3" t="s">
        <v>25</v>
      </c>
      <c r="D21" s="3">
        <v>2.5</v>
      </c>
      <c r="E21" s="3">
        <v>1</v>
      </c>
      <c r="F21" s="3">
        <v>1</v>
      </c>
      <c r="G21" s="3">
        <v>4</v>
      </c>
      <c r="H21" s="3">
        <f>AVERAGE(D21:G21)</f>
        <v>2.125</v>
      </c>
      <c r="I21" s="3">
        <f>(H21*0.6)</f>
        <v>1.2749999999999999</v>
      </c>
      <c r="J21" s="3">
        <v>3.5</v>
      </c>
      <c r="K21" s="3">
        <f>(J21*0.4)</f>
        <v>1.4000000000000001</v>
      </c>
      <c r="L21" s="2">
        <f>(I21+K21)</f>
        <v>2.6749999999999998</v>
      </c>
      <c r="M21" s="4">
        <f>SUM(I21,K21)</f>
        <v>2.6749999999999998</v>
      </c>
    </row>
    <row r="22" spans="1:13" x14ac:dyDescent="0.25">
      <c r="A22" t="s">
        <v>26</v>
      </c>
      <c r="C22">
        <v>4</v>
      </c>
      <c r="D22">
        <v>4.2</v>
      </c>
      <c r="E22">
        <v>5</v>
      </c>
      <c r="F22">
        <v>4</v>
      </c>
      <c r="G22">
        <v>5</v>
      </c>
      <c r="H22">
        <f>AVERAGE(D22:G22)</f>
        <v>4.55</v>
      </c>
      <c r="I22">
        <f>(H22*0.6)</f>
        <v>2.73</v>
      </c>
      <c r="J22">
        <v>2</v>
      </c>
      <c r="K22">
        <f>(J22*0.4)</f>
        <v>0.8</v>
      </c>
      <c r="L22" s="2">
        <f>(I22+K22)</f>
        <v>3.5300000000000002</v>
      </c>
      <c r="M22" s="2">
        <v>4</v>
      </c>
    </row>
    <row r="23" spans="1:13" x14ac:dyDescent="0.25">
      <c r="A23" t="s">
        <v>27</v>
      </c>
      <c r="C23">
        <v>4</v>
      </c>
      <c r="D23">
        <v>5</v>
      </c>
      <c r="E23">
        <v>1</v>
      </c>
      <c r="F23">
        <v>4.5</v>
      </c>
      <c r="G23">
        <v>4</v>
      </c>
      <c r="H23">
        <f>AVERAGE(D23:G23)</f>
        <v>3.625</v>
      </c>
      <c r="I23">
        <f>(H23*0.6)</f>
        <v>2.1749999999999998</v>
      </c>
      <c r="J23">
        <v>3.2</v>
      </c>
      <c r="K23">
        <f>(J23*0.4)</f>
        <v>1.2800000000000002</v>
      </c>
      <c r="L23" s="2">
        <f>(I23+K23)</f>
        <v>3.4550000000000001</v>
      </c>
      <c r="M23" s="2">
        <v>4</v>
      </c>
    </row>
    <row r="24" spans="1:13" s="5" customFormat="1" x14ac:dyDescent="0.25">
      <c r="A24" s="5" t="s">
        <v>28</v>
      </c>
      <c r="C24" s="5">
        <v>2</v>
      </c>
      <c r="D24" s="5">
        <v>3</v>
      </c>
      <c r="E24" s="5">
        <v>1</v>
      </c>
      <c r="F24" s="5">
        <v>1</v>
      </c>
      <c r="G24" s="5">
        <v>5</v>
      </c>
      <c r="H24" s="5">
        <f>AVERAGE(D24:G24)</f>
        <v>2.5</v>
      </c>
      <c r="I24" s="5">
        <f>(H24*0.6)</f>
        <v>1.5</v>
      </c>
      <c r="J24" s="5">
        <v>2</v>
      </c>
      <c r="K24" s="5">
        <f>(J24*0.4)</f>
        <v>0.8</v>
      </c>
      <c r="L24" s="2">
        <f>(I24+K24)</f>
        <v>2.2999999999999998</v>
      </c>
      <c r="M24" s="6">
        <v>3</v>
      </c>
    </row>
    <row r="25" spans="1:13" x14ac:dyDescent="0.25">
      <c r="A25" t="s">
        <v>29</v>
      </c>
      <c r="C25">
        <v>4</v>
      </c>
      <c r="D25">
        <v>4.5999999999999996</v>
      </c>
      <c r="E25">
        <v>2.5</v>
      </c>
      <c r="F25">
        <v>2.2000000000000002</v>
      </c>
      <c r="G25">
        <v>5</v>
      </c>
      <c r="H25">
        <f>AVERAGE(D25:G25)</f>
        <v>3.5750000000000002</v>
      </c>
      <c r="I25">
        <f>(H25*0.6)</f>
        <v>2.145</v>
      </c>
      <c r="J25">
        <v>2</v>
      </c>
      <c r="K25">
        <f>(J25*0.4)</f>
        <v>0.8</v>
      </c>
      <c r="L25" s="2">
        <f>(I25+K25)</f>
        <v>2.9450000000000003</v>
      </c>
      <c r="M25" s="2">
        <v>3.5</v>
      </c>
    </row>
    <row r="26" spans="1:13" x14ac:dyDescent="0.25">
      <c r="A26" t="s">
        <v>30</v>
      </c>
      <c r="C26">
        <v>4</v>
      </c>
      <c r="D26">
        <v>4.5</v>
      </c>
      <c r="E26">
        <v>5</v>
      </c>
      <c r="F26">
        <v>4.3</v>
      </c>
      <c r="G26">
        <v>5</v>
      </c>
      <c r="H26">
        <f>AVERAGE(D26:G26)</f>
        <v>4.7</v>
      </c>
      <c r="I26">
        <f>(H26*0.6)</f>
        <v>2.82</v>
      </c>
      <c r="J26">
        <v>3.5</v>
      </c>
      <c r="K26">
        <f>(J26*0.4)</f>
        <v>1.4000000000000001</v>
      </c>
      <c r="L26" s="2">
        <f>(I26+K26)</f>
        <v>4.22</v>
      </c>
      <c r="M26" s="2">
        <v>5</v>
      </c>
    </row>
    <row r="27" spans="1:13" x14ac:dyDescent="0.25">
      <c r="A27" t="s">
        <v>31</v>
      </c>
      <c r="C27">
        <v>2</v>
      </c>
      <c r="D27">
        <v>3.5</v>
      </c>
      <c r="E27">
        <v>2.5</v>
      </c>
      <c r="F27">
        <v>3</v>
      </c>
      <c r="G27">
        <v>5</v>
      </c>
      <c r="H27">
        <f>AVERAGE(D27:G27)</f>
        <v>3.5</v>
      </c>
      <c r="I27">
        <f>(H27*0.6)</f>
        <v>2.1</v>
      </c>
      <c r="J27">
        <v>3.5</v>
      </c>
      <c r="K27">
        <f>(J27*0.4)</f>
        <v>1.4000000000000001</v>
      </c>
      <c r="L27" s="2">
        <f>(I27+K27)</f>
        <v>3.5</v>
      </c>
      <c r="M27" s="2">
        <f>SUM(I27,K27)</f>
        <v>3.5</v>
      </c>
    </row>
    <row r="28" spans="1:13" x14ac:dyDescent="0.25">
      <c r="A28" t="s">
        <v>32</v>
      </c>
      <c r="C28">
        <v>1</v>
      </c>
      <c r="D28">
        <v>3.5</v>
      </c>
      <c r="E28">
        <v>4</v>
      </c>
      <c r="F28">
        <v>4.5</v>
      </c>
      <c r="G28">
        <v>4</v>
      </c>
      <c r="H28">
        <f>AVERAGE(D28:G28)</f>
        <v>4</v>
      </c>
      <c r="I28">
        <f>(H28*0.6)</f>
        <v>2.4</v>
      </c>
      <c r="J28">
        <v>1</v>
      </c>
      <c r="K28">
        <f>(J28*0.4)</f>
        <v>0.4</v>
      </c>
      <c r="L28" s="2">
        <f>(I28+K28)</f>
        <v>2.8</v>
      </c>
      <c r="M28" s="2">
        <v>3</v>
      </c>
    </row>
    <row r="29" spans="1:13" x14ac:dyDescent="0.25">
      <c r="A29" t="s">
        <v>33</v>
      </c>
      <c r="D29">
        <v>2.5</v>
      </c>
      <c r="E29">
        <v>2.5</v>
      </c>
      <c r="F29">
        <v>4.5</v>
      </c>
      <c r="G29">
        <v>5</v>
      </c>
      <c r="H29">
        <f>AVERAGE(D29:G29)</f>
        <v>3.625</v>
      </c>
      <c r="I29">
        <f>(H29*0.6)</f>
        <v>2.1749999999999998</v>
      </c>
      <c r="J29">
        <v>2.2000000000000002</v>
      </c>
      <c r="K29">
        <f>(J29*0.4)</f>
        <v>0.88000000000000012</v>
      </c>
      <c r="L29" s="2">
        <f>(I29+K29)</f>
        <v>3.0549999999999997</v>
      </c>
      <c r="M29" s="2">
        <v>3.5</v>
      </c>
    </row>
    <row r="30" spans="1:13" s="5" customFormat="1" x14ac:dyDescent="0.25">
      <c r="A30" s="5" t="s">
        <v>34</v>
      </c>
      <c r="C30" s="5">
        <v>1.5</v>
      </c>
      <c r="D30" s="5">
        <v>2.5</v>
      </c>
      <c r="E30" s="5">
        <v>1</v>
      </c>
      <c r="F30" s="5">
        <v>4</v>
      </c>
      <c r="G30" s="5">
        <v>5</v>
      </c>
      <c r="H30" s="5">
        <f>AVERAGE(D30:G30)</f>
        <v>3.125</v>
      </c>
      <c r="I30" s="5">
        <f>(H30*0.6)</f>
        <v>1.875</v>
      </c>
      <c r="J30" s="5">
        <v>2.5</v>
      </c>
      <c r="K30" s="5">
        <f>(J30*0.4)</f>
        <v>1</v>
      </c>
      <c r="L30" s="6">
        <f>(I30+K30)</f>
        <v>2.875</v>
      </c>
      <c r="M30" s="6">
        <v>3</v>
      </c>
    </row>
    <row r="31" spans="1:13" x14ac:dyDescent="0.25">
      <c r="A31" t="s">
        <v>35</v>
      </c>
      <c r="C31">
        <v>2.5</v>
      </c>
      <c r="D31">
        <v>5</v>
      </c>
      <c r="E31">
        <v>5</v>
      </c>
      <c r="F31">
        <v>4</v>
      </c>
      <c r="G31">
        <v>5</v>
      </c>
      <c r="H31">
        <f>AVERAGE(D31:G31)</f>
        <v>4.75</v>
      </c>
      <c r="I31">
        <f>(H31*0.6)</f>
        <v>2.85</v>
      </c>
      <c r="J31">
        <v>3</v>
      </c>
      <c r="K31">
        <f>(J31*0.4)</f>
        <v>1.2000000000000002</v>
      </c>
      <c r="L31" s="2">
        <f>(I31+K31)</f>
        <v>4.0500000000000007</v>
      </c>
      <c r="M31" s="2">
        <v>4.5</v>
      </c>
    </row>
    <row r="32" spans="1:13" x14ac:dyDescent="0.25">
      <c r="A32" t="s">
        <v>36</v>
      </c>
      <c r="D32">
        <v>3.5</v>
      </c>
      <c r="E32">
        <v>5</v>
      </c>
      <c r="F32">
        <v>4</v>
      </c>
      <c r="G32">
        <v>4</v>
      </c>
      <c r="H32">
        <f>AVERAGE(D32:G32)</f>
        <v>4.125</v>
      </c>
      <c r="I32">
        <f>(H32*0.6)</f>
        <v>2.4750000000000001</v>
      </c>
      <c r="J32">
        <v>2.2000000000000002</v>
      </c>
      <c r="K32">
        <f>(J32*0.4)</f>
        <v>0.88000000000000012</v>
      </c>
      <c r="L32" s="2">
        <f>(I32+K32)</f>
        <v>3.3550000000000004</v>
      </c>
      <c r="M32" s="2">
        <f>SUM(I32,K32)</f>
        <v>3.3550000000000004</v>
      </c>
    </row>
    <row r="33" spans="1:13" s="3" customFormat="1" x14ac:dyDescent="0.25">
      <c r="A33" s="3" t="s">
        <v>37</v>
      </c>
      <c r="D33" s="3">
        <v>1</v>
      </c>
      <c r="E33" s="3">
        <v>1</v>
      </c>
      <c r="F33" s="3">
        <v>1</v>
      </c>
      <c r="G33" s="3">
        <v>4</v>
      </c>
      <c r="H33" s="3">
        <f>AVERAGE(D33:G33)</f>
        <v>1.75</v>
      </c>
      <c r="I33" s="3">
        <f>(H33*0.6)</f>
        <v>1.05</v>
      </c>
      <c r="J33" s="3">
        <v>2.5</v>
      </c>
      <c r="K33" s="3">
        <f>(J33*0.4)</f>
        <v>1</v>
      </c>
      <c r="L33" s="2">
        <f>(I33+K33)</f>
        <v>2.0499999999999998</v>
      </c>
      <c r="M33" s="4">
        <f>SUM(I33,K33)</f>
        <v>2.0499999999999998</v>
      </c>
    </row>
    <row r="34" spans="1:13" x14ac:dyDescent="0.25">
      <c r="A34" t="s">
        <v>38</v>
      </c>
      <c r="C34">
        <v>1</v>
      </c>
      <c r="D34">
        <v>4.8</v>
      </c>
      <c r="E34">
        <v>2.5</v>
      </c>
      <c r="F34">
        <v>4</v>
      </c>
      <c r="G34">
        <v>5</v>
      </c>
      <c r="H34">
        <f>AVERAGE(D34:G34)</f>
        <v>4.0750000000000002</v>
      </c>
      <c r="I34">
        <f>(H34*0.6)</f>
        <v>2.4449999999999998</v>
      </c>
      <c r="J34">
        <v>3</v>
      </c>
      <c r="K34">
        <f>(J34*0.4)</f>
        <v>1.2000000000000002</v>
      </c>
      <c r="L34" s="2">
        <f>(I34+K34)</f>
        <v>3.645</v>
      </c>
      <c r="M34" s="2">
        <v>4</v>
      </c>
    </row>
    <row r="35" spans="1:13" s="3" customFormat="1" x14ac:dyDescent="0.25">
      <c r="A35" s="3" t="s">
        <v>39</v>
      </c>
      <c r="C35" s="3">
        <v>2</v>
      </c>
      <c r="D35" s="3">
        <v>1</v>
      </c>
      <c r="E35" s="3">
        <v>5</v>
      </c>
      <c r="F35" s="3">
        <v>1</v>
      </c>
      <c r="G35" s="3">
        <v>1</v>
      </c>
      <c r="H35" s="3">
        <f>AVERAGE(D35:G35)</f>
        <v>2</v>
      </c>
      <c r="I35" s="3">
        <f>(H35*0.6)</f>
        <v>1.2</v>
      </c>
      <c r="J35" s="3">
        <v>2</v>
      </c>
      <c r="K35" s="3">
        <f>(J35*0.4)</f>
        <v>0.8</v>
      </c>
      <c r="L35" s="2">
        <f>(I35+K35)</f>
        <v>2</v>
      </c>
      <c r="M35" s="4">
        <f>SUM(I35,K35)</f>
        <v>2</v>
      </c>
    </row>
    <row r="36" spans="1:13" s="3" customFormat="1" x14ac:dyDescent="0.25">
      <c r="A36" s="3" t="s">
        <v>40</v>
      </c>
      <c r="C36" s="3">
        <v>1</v>
      </c>
      <c r="D36" s="3">
        <v>1</v>
      </c>
      <c r="E36" s="3">
        <v>1</v>
      </c>
      <c r="F36" s="3">
        <v>1</v>
      </c>
      <c r="G36" s="3">
        <v>5</v>
      </c>
      <c r="H36" s="3">
        <f>AVERAGE(D36:G36)</f>
        <v>2</v>
      </c>
      <c r="I36" s="3">
        <f>(H36*0.6)</f>
        <v>1.2</v>
      </c>
      <c r="J36" s="3">
        <v>1</v>
      </c>
      <c r="K36" s="3">
        <f>(J36*0.4)</f>
        <v>0.4</v>
      </c>
      <c r="L36" s="2">
        <f>(I36+K36)</f>
        <v>1.6</v>
      </c>
      <c r="M36" s="4">
        <f>SUM(I36,K36)</f>
        <v>1.6</v>
      </c>
    </row>
    <row r="37" spans="1:13" x14ac:dyDescent="0.25">
      <c r="A37" t="s">
        <v>41</v>
      </c>
      <c r="D37">
        <v>4.5</v>
      </c>
      <c r="E37">
        <v>5</v>
      </c>
      <c r="F37">
        <v>4.8</v>
      </c>
      <c r="G37">
        <v>5</v>
      </c>
      <c r="H37">
        <f>AVERAGE(D37:G37)</f>
        <v>4.8250000000000002</v>
      </c>
      <c r="I37">
        <f>(H37*0.6)</f>
        <v>2.895</v>
      </c>
      <c r="J37">
        <v>2</v>
      </c>
      <c r="K37">
        <f>(J37*0.4)</f>
        <v>0.8</v>
      </c>
      <c r="L37" s="2">
        <f>(I37+K37)</f>
        <v>3.6950000000000003</v>
      </c>
      <c r="M37" s="2">
        <f>SUM(I37,K37)</f>
        <v>3.6950000000000003</v>
      </c>
    </row>
    <row r="38" spans="1:13" x14ac:dyDescent="0.25">
      <c r="A38" s="3" t="s">
        <v>45</v>
      </c>
      <c r="B38" s="3"/>
      <c r="C38" s="3">
        <v>1</v>
      </c>
      <c r="D38" s="3">
        <v>3</v>
      </c>
      <c r="E38" s="3">
        <v>2.5</v>
      </c>
      <c r="F38" s="3">
        <v>1</v>
      </c>
      <c r="G38" s="3">
        <v>4</v>
      </c>
      <c r="H38" s="3">
        <f>AVERAGE(D38:G38)</f>
        <v>2.625</v>
      </c>
      <c r="I38" s="3">
        <f>(H38*0.6)</f>
        <v>1.575</v>
      </c>
      <c r="J38" s="3">
        <v>2.5</v>
      </c>
      <c r="K38" s="3">
        <f>(J38*0.4)</f>
        <v>1</v>
      </c>
      <c r="L38" s="2">
        <f>(I38+K38)</f>
        <v>2.5750000000000002</v>
      </c>
      <c r="M38" s="4">
        <v>2.6</v>
      </c>
    </row>
    <row r="39" spans="1:13" x14ac:dyDescent="0.25">
      <c r="A39" t="s">
        <v>42</v>
      </c>
      <c r="C39">
        <v>1.5</v>
      </c>
      <c r="D39">
        <v>3</v>
      </c>
      <c r="E39">
        <v>2.5</v>
      </c>
      <c r="F39">
        <v>4.5</v>
      </c>
      <c r="G39">
        <v>4</v>
      </c>
      <c r="H39">
        <f>AVERAGE(D39:G39)</f>
        <v>3.5</v>
      </c>
      <c r="I39">
        <f>(H39*0.6)</f>
        <v>2.1</v>
      </c>
      <c r="J39">
        <v>3.5</v>
      </c>
      <c r="K39">
        <f>(J39*0.4)</f>
        <v>1.4000000000000001</v>
      </c>
      <c r="L39" s="2">
        <f>(I39+K39)</f>
        <v>3.5</v>
      </c>
      <c r="M39" s="2">
        <f>SUM(I39,K39)</f>
        <v>3.5</v>
      </c>
    </row>
    <row r="40" spans="1:13" x14ac:dyDescent="0.25">
      <c r="A40" t="s">
        <v>43</v>
      </c>
      <c r="C40">
        <v>2</v>
      </c>
      <c r="D40">
        <v>4.2</v>
      </c>
      <c r="E40">
        <v>1</v>
      </c>
      <c r="F40">
        <v>4</v>
      </c>
      <c r="G40">
        <v>4</v>
      </c>
      <c r="H40">
        <f>AVERAGE(D40:G40)</f>
        <v>3.3</v>
      </c>
      <c r="I40">
        <f>(H40*0.6)</f>
        <v>1.9799999999999998</v>
      </c>
      <c r="J40">
        <v>3</v>
      </c>
      <c r="K40">
        <f>(J40*0.4)</f>
        <v>1.2000000000000002</v>
      </c>
      <c r="L40" s="2">
        <f>(I40+K40)</f>
        <v>3.1799999999999997</v>
      </c>
      <c r="M40" s="2">
        <f>SUM(I40,K40)</f>
        <v>3.1799999999999997</v>
      </c>
    </row>
    <row r="41" spans="1:13" s="3" customFormat="1" x14ac:dyDescent="0.25">
      <c r="A41" s="3" t="s">
        <v>46</v>
      </c>
      <c r="C41" s="3">
        <v>1</v>
      </c>
      <c r="D41" s="3">
        <v>1.5</v>
      </c>
      <c r="E41" s="3">
        <v>2.5</v>
      </c>
      <c r="F41" s="3">
        <v>1</v>
      </c>
      <c r="G41" s="3">
        <v>5</v>
      </c>
      <c r="H41" s="3">
        <f>AVERAGE(D41:G41)</f>
        <v>2.5</v>
      </c>
      <c r="I41" s="3">
        <f>(H41*0.6)</f>
        <v>1.5</v>
      </c>
      <c r="J41" s="3">
        <v>1</v>
      </c>
      <c r="K41" s="3">
        <f>(J41*0.4)</f>
        <v>0.4</v>
      </c>
      <c r="L41" s="2">
        <f>(I41+K41)</f>
        <v>1.9</v>
      </c>
      <c r="M41" s="4">
        <v>2</v>
      </c>
    </row>
    <row r="42" spans="1:13" s="3" customFormat="1" x14ac:dyDescent="0.25">
      <c r="A42" t="s">
        <v>44</v>
      </c>
      <c r="B42"/>
      <c r="C42">
        <v>1</v>
      </c>
      <c r="D42">
        <v>4.2</v>
      </c>
      <c r="E42">
        <v>3</v>
      </c>
      <c r="F42">
        <v>4.8</v>
      </c>
      <c r="G42">
        <v>5</v>
      </c>
      <c r="H42">
        <f>AVERAGE(D42:G42)</f>
        <v>4.25</v>
      </c>
      <c r="I42">
        <f>(H42*0.6)</f>
        <v>2.5499999999999998</v>
      </c>
      <c r="J42">
        <v>2</v>
      </c>
      <c r="K42">
        <f>(J42*0.4)</f>
        <v>0.8</v>
      </c>
      <c r="L42" s="2">
        <f>(I42+K42)</f>
        <v>3.3499999999999996</v>
      </c>
      <c r="M42" s="2">
        <f>SUM(I42,K42)</f>
        <v>3.3499999999999996</v>
      </c>
    </row>
  </sheetData>
  <sortState ref="A1:M42">
    <sortCondition ref="A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2013-06-11T13:03:19Z</dcterms:created>
  <dcterms:modified xsi:type="dcterms:W3CDTF">2013-06-18T15:50:45Z</dcterms:modified>
</cp:coreProperties>
</file>